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mocnikAdnan\Desktop\"/>
    </mc:Choice>
  </mc:AlternateContent>
  <xr:revisionPtr revIDLastSave="0" documentId="13_ncr:1_{3E7D903B-5AF4-4841-841A-31C88C8C3AC3}" xr6:coauthVersionLast="47" xr6:coauthVersionMax="47" xr10:uidLastSave="{00000000-0000-0000-0000-000000000000}"/>
  <bookViews>
    <workbookView xWindow="-120" yWindow="-120" windowWidth="25440" windowHeight="15390" tabRatio="669" firstSheet="67" activeTab="76" xr2:uid="{00000000-000D-0000-FFFF-FFFF00000000}"/>
  </bookViews>
  <sheets>
    <sheet name="1BJ" sheetId="103" r:id="rId1"/>
    <sheet name="2BJ" sheetId="99" r:id="rId2"/>
    <sheet name="3EJ" sheetId="181" r:id="rId3"/>
    <sheet name="4EJ" sheetId="182" r:id="rId4"/>
    <sheet name="5EJ" sheetId="183" r:id="rId5"/>
    <sheet name="6NjJ" sheetId="184" r:id="rId6"/>
    <sheet name="7Inf" sheetId="46" r:id="rId7"/>
    <sheet name="8Inf" sheetId="158" r:id="rId8"/>
    <sheet name="9Vj" sheetId="106" r:id="rId9"/>
    <sheet name="10Vj" sheetId="186" r:id="rId10"/>
    <sheet name="11Vj" sheetId="240" r:id="rId11"/>
    <sheet name="12KVj" sheetId="241" r:id="rId12"/>
    <sheet name="13PVj" sheetId="242" r:id="rId13"/>
    <sheet name="14TjO" sheetId="187" r:id="rId14"/>
    <sheet name="15TjO" sheetId="188" r:id="rId15"/>
    <sheet name="16TjO" sheetId="189" r:id="rId16"/>
    <sheet name="17His" sheetId="20" r:id="rId17"/>
    <sheet name="18HIs" sheetId="243" r:id="rId18"/>
    <sheet name="19Mat" sheetId="190" r:id="rId19"/>
    <sheet name="20Mat" sheetId="244" r:id="rId20"/>
    <sheet name="21Fiz" sheetId="191" r:id="rId21"/>
    <sheet name="22Hem" sheetId="192" r:id="rId22"/>
    <sheet name="23Hem" sheetId="193" r:id="rId23"/>
    <sheet name="24Soc" sheetId="245" r:id="rId24"/>
    <sheet name="25Dem" sheetId="246" r:id="rId25"/>
    <sheet name="26Geog" sheetId="247" r:id="rId26"/>
    <sheet name="27TGeo" sheetId="248" r:id="rId27"/>
    <sheet name="28Prav" sheetId="108" r:id="rId28"/>
    <sheet name="29Konstr" sheetId="112" r:id="rId29"/>
    <sheet name="30OrPr" sheetId="249" r:id="rId30"/>
    <sheet name="31TehZa" sheetId="100" r:id="rId31"/>
    <sheet name="32Pod" sheetId="250" r:id="rId32"/>
    <sheet name="33Konst" sheetId="64" r:id="rId33"/>
    <sheet name="34Konst" sheetId="252" r:id="rId34"/>
    <sheet name="35OrPr" sheetId="123" r:id="rId35"/>
    <sheet name="36Konst" sheetId="109" r:id="rId36"/>
    <sheet name="37EkOrg" sheetId="104" r:id="rId37"/>
    <sheet name="38FinMeh" sheetId="124" r:id="rId38"/>
    <sheet name="39HidPn" sheetId="128" r:id="rId39"/>
    <sheet name="40TehMeh" sheetId="196" r:id="rId40"/>
    <sheet name="41MikRac" sheetId="147" r:id="rId41"/>
    <sheet name="42Prog" sheetId="198" r:id="rId42"/>
    <sheet name="43Aut" sheetId="199" r:id="rId43"/>
    <sheet name="44RVPr" sheetId="253" r:id="rId44"/>
    <sheet name="45OITS" sheetId="202" r:id="rId45"/>
    <sheet name="46MikRac" sheetId="203" r:id="rId46"/>
    <sheet name="47Prog" sheetId="205" r:id="rId47"/>
    <sheet name="48BPo" sheetId="161" r:id="rId48"/>
    <sheet name="49WebP" sheetId="162" r:id="rId49"/>
    <sheet name="50DiTe" sheetId="206" r:id="rId50"/>
    <sheet name="51ElIns" sheetId="254" r:id="rId51"/>
    <sheet name="52ElUr" sheetId="255" r:id="rId52"/>
    <sheet name="53ElMje" sheetId="256" r:id="rId53"/>
    <sheet name="54LatJ" sheetId="218" r:id="rId54"/>
    <sheet name="55UnuBol" sheetId="211" r:id="rId55"/>
    <sheet name="56Stoč" sheetId="257" r:id="rId56"/>
    <sheet name="57Porod" sheetId="258" r:id="rId57"/>
    <sheet name="58Kuh" sheetId="215" r:id="rId58"/>
    <sheet name="59Kuh" sheetId="259" r:id="rId59"/>
    <sheet name="60Est" sheetId="217" r:id="rId60"/>
    <sheet name="61Anat" sheetId="219" r:id="rId61"/>
    <sheet name="62Mikrob" sheetId="260" r:id="rId62"/>
    <sheet name="63NjegReh" sheetId="224" r:id="rId63"/>
    <sheet name="64AutPro" sheetId="261" r:id="rId64"/>
    <sheet name="65TehPro" sheetId="262" r:id="rId65"/>
    <sheet name="66PNVet" sheetId="228" r:id="rId66"/>
    <sheet name="67PNMeh" sheetId="263" r:id="rId67"/>
    <sheet name="68PNPoIn" sheetId="264" r:id="rId68"/>
    <sheet name="69PTe" sheetId="265" r:id="rId69"/>
    <sheet name="70PNFriz" sheetId="232" r:id="rId70"/>
    <sheet name="71PNPrPr" sheetId="233" r:id="rId71"/>
    <sheet name="72PNOMR" sheetId="234" r:id="rId72"/>
    <sheet name="73PNOMR" sheetId="266" r:id="rId73"/>
    <sheet name="74PNZav" sheetId="235" r:id="rId74"/>
    <sheet name="75PNOCNC" sheetId="236" r:id="rId75"/>
    <sheet name="76PNAutM" sheetId="237" r:id="rId76"/>
    <sheet name="77PNElek" sheetId="238" r:id="rId77"/>
    <sheet name="78Ped" sheetId="239" r:id="rId78"/>
    <sheet name="79Higj" sheetId="267" r:id="rId79"/>
    <sheet name="80Higj" sheetId="268" r:id="rId80"/>
  </sheets>
  <calcPr calcId="181029"/>
</workbook>
</file>

<file path=xl/calcChain.xml><?xml version="1.0" encoding="utf-8"?>
<calcChain xmlns="http://schemas.openxmlformats.org/spreadsheetml/2006/main">
  <c r="L10" i="193" l="1"/>
  <c r="L6" i="193"/>
  <c r="L6" i="192"/>
  <c r="L11" i="193"/>
  <c r="L5" i="193"/>
  <c r="L5" i="192"/>
  <c r="L9" i="193"/>
  <c r="L8" i="193"/>
  <c r="L8" i="192"/>
  <c r="L7" i="192"/>
  <c r="L7" i="193"/>
  <c r="L6" i="243"/>
  <c r="L5" i="218"/>
  <c r="L7" i="243"/>
  <c r="L7" i="20"/>
  <c r="L5" i="243"/>
  <c r="L5" i="20"/>
  <c r="L10" i="243"/>
  <c r="L10" i="20"/>
  <c r="L6" i="218"/>
  <c r="L8" i="243"/>
  <c r="L8" i="20"/>
  <c r="L9" i="243"/>
  <c r="L12" i="246"/>
  <c r="L10" i="245"/>
  <c r="L7" i="245"/>
  <c r="L6" i="108"/>
  <c r="L9" i="246"/>
  <c r="L7" i="246"/>
  <c r="L6" i="245"/>
  <c r="L5" i="246"/>
  <c r="L8" i="246"/>
  <c r="L8" i="245"/>
  <c r="L11" i="246" l="1"/>
  <c r="L15" i="246"/>
  <c r="L14" i="246"/>
  <c r="L5" i="224"/>
  <c r="L6" i="224"/>
  <c r="L7" i="224"/>
  <c r="L5" i="219"/>
  <c r="L8" i="224"/>
  <c r="L7" i="236"/>
  <c r="L7" i="235"/>
  <c r="L7" i="266"/>
  <c r="L7" i="234"/>
  <c r="L6" i="263"/>
  <c r="L6" i="261"/>
  <c r="L6" i="196"/>
  <c r="L6" i="128"/>
  <c r="L6" i="124"/>
  <c r="L7" i="109"/>
  <c r="L7" i="123"/>
  <c r="L7" i="252"/>
  <c r="L7" i="64"/>
  <c r="L7" i="100"/>
  <c r="L7" i="249"/>
  <c r="L7" i="112"/>
  <c r="L7" i="196"/>
  <c r="L7" i="128"/>
  <c r="L7" i="124"/>
  <c r="L8" i="109"/>
  <c r="L8" i="123"/>
  <c r="L8" i="252"/>
  <c r="L8" i="64"/>
  <c r="L8" i="100"/>
  <c r="L8" i="249"/>
  <c r="L10" i="236"/>
  <c r="L11" i="235"/>
  <c r="L11" i="266"/>
  <c r="L11" i="234"/>
  <c r="L10" i="263"/>
  <c r="L9" i="196"/>
  <c r="L9" i="128"/>
  <c r="L8" i="124"/>
  <c r="L12" i="109"/>
  <c r="L12" i="123"/>
  <c r="L12" i="252"/>
  <c r="L12" i="64"/>
  <c r="L12" i="100"/>
  <c r="L11" i="249"/>
  <c r="L10" i="237"/>
  <c r="L9" i="236"/>
  <c r="L10" i="235"/>
  <c r="L10" i="266"/>
  <c r="L10" i="234"/>
  <c r="L8" i="263"/>
  <c r="L11" i="109"/>
  <c r="L11" i="123"/>
  <c r="L11" i="252"/>
  <c r="L11" i="64"/>
  <c r="L8" i="196"/>
  <c r="L8" i="128"/>
  <c r="L10" i="109"/>
  <c r="L10" i="123"/>
  <c r="L10" i="252"/>
  <c r="L10" i="64"/>
  <c r="L10" i="100"/>
  <c r="L10" i="249"/>
  <c r="L6" i="237"/>
  <c r="L5" i="236"/>
  <c r="L5" i="235"/>
  <c r="L5" i="266"/>
  <c r="L5" i="234"/>
  <c r="L5" i="261"/>
  <c r="L5" i="196"/>
  <c r="L5" i="128"/>
  <c r="L5" i="124"/>
  <c r="L5" i="109"/>
  <c r="L5" i="123"/>
  <c r="L5" i="252"/>
  <c r="L5" i="64"/>
  <c r="L5" i="100"/>
  <c r="L5" i="249"/>
  <c r="L5" i="112"/>
  <c r="L7" i="237"/>
  <c r="L6" i="236"/>
  <c r="L6" i="235"/>
  <c r="L6" i="266"/>
  <c r="L6" i="234"/>
  <c r="L5" i="263"/>
  <c r="L6" i="109"/>
  <c r="L6" i="123"/>
  <c r="L6" i="252"/>
  <c r="L6" i="64"/>
  <c r="L6" i="100"/>
  <c r="L6" i="249"/>
  <c r="L6" i="112"/>
  <c r="L9" i="237"/>
  <c r="L8" i="236"/>
  <c r="L9" i="235"/>
  <c r="L7" i="263"/>
  <c r="L8" i="266"/>
  <c r="L8" i="234"/>
  <c r="L9" i="109"/>
  <c r="L9" i="123"/>
  <c r="L9" i="252"/>
  <c r="L9" i="64"/>
  <c r="L9" i="100"/>
  <c r="L9" i="249"/>
  <c r="L9" i="112"/>
  <c r="L12" i="266"/>
  <c r="L12" i="234"/>
  <c r="L5" i="237" l="1"/>
  <c r="L9" i="266"/>
  <c r="L5" i="264" l="1"/>
  <c r="L5" i="104"/>
  <c r="L9" i="264"/>
  <c r="L7" i="104"/>
  <c r="L7" i="250"/>
  <c r="L6" i="264"/>
  <c r="L6" i="104"/>
  <c r="L6" i="250"/>
  <c r="L5" i="240"/>
  <c r="L5" i="186"/>
  <c r="L12" i="240"/>
  <c r="L12" i="186"/>
  <c r="L11" i="240"/>
  <c r="L11" i="186"/>
  <c r="L10" i="106"/>
  <c r="L8" i="240" l="1"/>
  <c r="L8" i="186"/>
  <c r="L7" i="106"/>
  <c r="L9" i="240"/>
  <c r="L9" i="186"/>
  <c r="L6" i="240"/>
  <c r="L6" i="186"/>
  <c r="L6" i="106"/>
  <c r="L10" i="240"/>
  <c r="L10" i="186"/>
  <c r="L9" i="106"/>
  <c r="L7" i="240"/>
  <c r="L7" i="186"/>
  <c r="L7" i="232"/>
  <c r="L5" i="232"/>
  <c r="L10" i="232"/>
  <c r="L8" i="232"/>
  <c r="L6" i="259"/>
  <c r="L6" i="215"/>
  <c r="L8" i="233"/>
  <c r="L5" i="259"/>
  <c r="L5" i="215"/>
  <c r="L5" i="233"/>
  <c r="L6" i="233"/>
  <c r="L5" i="256"/>
  <c r="L5" i="255"/>
  <c r="L6" i="206"/>
  <c r="L9" i="205"/>
  <c r="L7" i="203"/>
  <c r="L9" i="202"/>
  <c r="L7" i="253"/>
  <c r="L5" i="199"/>
  <c r="L9" i="198"/>
  <c r="L12" i="162"/>
  <c r="L12" i="161"/>
  <c r="L13" i="205"/>
  <c r="L11" i="203"/>
  <c r="L13" i="202"/>
  <c r="L10" i="253"/>
  <c r="L7" i="199"/>
  <c r="L12" i="198"/>
  <c r="L5" i="228"/>
  <c r="L5" i="258"/>
  <c r="L5" i="257"/>
  <c r="L5" i="211"/>
  <c r="L5" i="239"/>
  <c r="L14" i="239"/>
  <c r="L9" i="239"/>
  <c r="L7" i="239" l="1"/>
  <c r="L6" i="239"/>
  <c r="L13" i="239"/>
  <c r="L21" i="189"/>
  <c r="L21" i="188"/>
  <c r="L16" i="189"/>
  <c r="L5" i="189"/>
  <c r="L16" i="188"/>
  <c r="L5" i="188"/>
  <c r="L7" i="189"/>
  <c r="L7" i="188"/>
  <c r="L11" i="189"/>
  <c r="L11" i="188"/>
  <c r="L11" i="187"/>
  <c r="L13" i="189"/>
  <c r="L13" i="188"/>
  <c r="L9" i="189"/>
  <c r="L9" i="188"/>
  <c r="L18" i="189"/>
  <c r="L18" i="188"/>
  <c r="L18" i="187"/>
  <c r="L20" i="189"/>
  <c r="L20" i="188"/>
  <c r="L20" i="187"/>
  <c r="L8" i="189"/>
  <c r="L8" i="188"/>
  <c r="L17" i="189"/>
  <c r="L17" i="188"/>
  <c r="L16" i="187"/>
  <c r="L5" i="187"/>
  <c r="L14" i="189"/>
  <c r="L14" i="188"/>
  <c r="L14" i="187"/>
  <c r="L12" i="189"/>
  <c r="L12" i="188"/>
  <c r="L15" i="189"/>
  <c r="L15" i="188"/>
  <c r="L15" i="187"/>
  <c r="L7" i="187"/>
  <c r="L6" i="189"/>
  <c r="L6" i="188"/>
  <c r="L6" i="187"/>
  <c r="L19" i="189"/>
  <c r="L19" i="188"/>
  <c r="L19" i="187"/>
  <c r="L10" i="189"/>
  <c r="L10" i="188"/>
  <c r="L8" i="247" l="1"/>
  <c r="L10" i="247"/>
  <c r="L7" i="247"/>
  <c r="L7" i="248"/>
  <c r="L8" i="248"/>
  <c r="L9" i="248"/>
  <c r="L9" i="247"/>
  <c r="L6" i="248" l="1"/>
  <c r="L6" i="247"/>
  <c r="L5" i="248"/>
  <c r="L7" i="108"/>
  <c r="L6" i="268"/>
  <c r="L8" i="268"/>
  <c r="L14" i="268"/>
  <c r="L11" i="268"/>
  <c r="L15" i="268"/>
  <c r="L7" i="267"/>
  <c r="L16" i="267"/>
  <c r="L12" i="267"/>
  <c r="L6" i="267"/>
  <c r="L12" i="268"/>
  <c r="L10" i="268"/>
  <c r="L16" i="268"/>
  <c r="L17" i="267"/>
  <c r="L9" i="268"/>
  <c r="L10" i="267"/>
  <c r="L17" i="268"/>
  <c r="L7" i="268"/>
  <c r="L8" i="267"/>
  <c r="L13" i="268" l="1"/>
  <c r="L5" i="268"/>
  <c r="L8" i="162"/>
  <c r="L8" i="161"/>
  <c r="L8" i="205"/>
  <c r="L8" i="202"/>
  <c r="L8" i="198"/>
  <c r="L5" i="265"/>
  <c r="L5" i="162" l="1"/>
  <c r="L5" i="161"/>
  <c r="L5" i="205"/>
  <c r="L5" i="202"/>
  <c r="L5" i="198"/>
  <c r="L5" i="244"/>
  <c r="L5" i="190"/>
  <c r="L5" i="158"/>
  <c r="L5" i="46"/>
  <c r="L11" i="158"/>
  <c r="L8" i="264"/>
  <c r="L5" i="206"/>
  <c r="L7" i="162"/>
  <c r="L7" i="161"/>
  <c r="L7" i="205"/>
  <c r="L6" i="203"/>
  <c r="L7" i="202"/>
  <c r="L6" i="253"/>
  <c r="L7" i="198"/>
  <c r="L6" i="147"/>
  <c r="L8" i="158"/>
  <c r="L7" i="46"/>
  <c r="L7" i="264"/>
  <c r="L6" i="162"/>
  <c r="L6" i="161"/>
  <c r="L6" i="205"/>
  <c r="L5" i="203"/>
  <c r="L6" i="202"/>
  <c r="L5" i="253"/>
  <c r="L6" i="198"/>
  <c r="L5" i="147"/>
  <c r="L6" i="158"/>
  <c r="L6" i="46"/>
  <c r="L8" i="46"/>
  <c r="L27" i="99"/>
  <c r="L26" i="103"/>
  <c r="L6" i="256"/>
  <c r="L6" i="255"/>
  <c r="L5" i="254"/>
  <c r="L8" i="206"/>
  <c r="L10" i="162"/>
  <c r="L10" i="161"/>
  <c r="L11" i="205"/>
  <c r="L9" i="203"/>
  <c r="L11" i="202"/>
  <c r="L8" i="253"/>
  <c r="L6" i="199"/>
  <c r="L10" i="198"/>
  <c r="L8" i="147"/>
  <c r="L10" i="158"/>
  <c r="L6" i="244"/>
  <c r="L10" i="264"/>
  <c r="L9" i="263"/>
  <c r="L11" i="162"/>
  <c r="L11" i="161"/>
  <c r="L12" i="205"/>
  <c r="L10" i="203"/>
  <c r="L12" i="202"/>
  <c r="L9" i="253"/>
  <c r="L11" i="198"/>
  <c r="L9" i="147"/>
  <c r="L13" i="158"/>
  <c r="L11" i="46"/>
  <c r="L6" i="184"/>
  <c r="L7" i="206" l="1"/>
  <c r="L9" i="162"/>
  <c r="L9" i="161"/>
  <c r="L10" i="205"/>
  <c r="L8" i="203"/>
  <c r="L10" i="202"/>
  <c r="L7" i="244"/>
  <c r="L9" i="158"/>
  <c r="L16" i="158"/>
  <c r="L9" i="46"/>
  <c r="L5" i="191"/>
  <c r="L5" i="217"/>
  <c r="L7" i="184"/>
  <c r="L9" i="183"/>
  <c r="L9" i="182"/>
  <c r="L9" i="181"/>
  <c r="L20" i="183"/>
  <c r="L20" i="182"/>
  <c r="L20" i="181"/>
  <c r="L19" i="183"/>
  <c r="L19" i="182"/>
  <c r="L6" i="183"/>
  <c r="L6" i="182"/>
  <c r="L6" i="181"/>
  <c r="L12" i="183"/>
  <c r="L12" i="182"/>
  <c r="L12" i="181"/>
  <c r="L16" i="183"/>
  <c r="L16" i="182"/>
  <c r="L16" i="181"/>
  <c r="L10" i="183"/>
  <c r="L10" i="182"/>
  <c r="L10" i="181"/>
  <c r="L14" i="183"/>
  <c r="L14" i="182"/>
  <c r="L14" i="181"/>
  <c r="L13" i="183"/>
  <c r="L13" i="182"/>
  <c r="L13" i="181"/>
  <c r="L8" i="183"/>
  <c r="L8" i="182"/>
  <c r="L15" i="183"/>
  <c r="L15" i="182"/>
  <c r="L15" i="181"/>
  <c r="L18" i="183"/>
  <c r="L18" i="182"/>
  <c r="L7" i="183"/>
  <c r="L7" i="182"/>
  <c r="L7" i="181"/>
  <c r="L17" i="183"/>
  <c r="L11" i="183"/>
  <c r="L17" i="182"/>
  <c r="L11" i="182"/>
  <c r="L17" i="181"/>
  <c r="L11" i="181"/>
  <c r="L11" i="99"/>
  <c r="L7" i="99"/>
  <c r="L7" i="103"/>
  <c r="L25" i="99"/>
  <c r="L24" i="103"/>
  <c r="L16" i="99"/>
  <c r="L18" i="99" l="1"/>
  <c r="L18" i="103"/>
  <c r="L19" i="99"/>
  <c r="L13" i="99"/>
  <c r="L13" i="103"/>
  <c r="L14" i="99"/>
  <c r="L14" i="103"/>
  <c r="L10" i="99"/>
  <c r="L10" i="103"/>
  <c r="L5" i="99"/>
  <c r="L5" i="103"/>
  <c r="L12" i="99"/>
  <c r="L12" i="103"/>
  <c r="L22" i="99"/>
  <c r="L9" i="99"/>
  <c r="L17" i="99"/>
  <c r="L9" i="103"/>
  <c r="L21" i="99"/>
  <c r="L21" i="103"/>
  <c r="L20" i="99"/>
  <c r="L20" i="103"/>
  <c r="L6" i="99"/>
  <c r="L6" i="103"/>
  <c r="L15" i="99"/>
  <c r="L26" i="99"/>
  <c r="L23" i="99"/>
  <c r="L8" i="99"/>
  <c r="L8" i="103"/>
  <c r="L15" i="267" l="1"/>
  <c r="L13" i="267"/>
  <c r="L11" i="267"/>
  <c r="L19" i="267"/>
  <c r="L14" i="267"/>
  <c r="L9" i="267"/>
  <c r="L18" i="267"/>
  <c r="L5" i="267"/>
  <c r="L5" i="262"/>
  <c r="L5" i="260"/>
  <c r="L5" i="250"/>
  <c r="L10" i="248"/>
  <c r="L5" i="247"/>
  <c r="L6" i="246"/>
  <c r="L13" i="246"/>
  <c r="L10" i="246"/>
  <c r="L5" i="245"/>
  <c r="L9" i="245"/>
  <c r="L11" i="245"/>
  <c r="L8" i="244"/>
  <c r="L5" i="242"/>
  <c r="L5" i="241"/>
  <c r="L6" i="20" l="1"/>
  <c r="L5" i="108"/>
  <c r="L6" i="232"/>
  <c r="L7" i="233"/>
  <c r="L11" i="192"/>
  <c r="L10" i="192"/>
  <c r="L9" i="192"/>
  <c r="L7" i="218"/>
  <c r="L9" i="20"/>
  <c r="L8" i="112"/>
  <c r="L5" i="238"/>
  <c r="L8" i="237"/>
  <c r="L8" i="235"/>
  <c r="L9" i="234"/>
  <c r="L15" i="158"/>
  <c r="L11" i="106"/>
  <c r="L5" i="106"/>
  <c r="L8" i="106"/>
  <c r="L11" i="239"/>
  <c r="L16" i="239"/>
  <c r="L15" i="239"/>
  <c r="L10" i="239"/>
  <c r="L10" i="147"/>
  <c r="L12" i="158"/>
  <c r="L7" i="147"/>
  <c r="L7" i="158"/>
  <c r="L14" i="158"/>
  <c r="L12" i="46"/>
  <c r="L6" i="190"/>
  <c r="L10" i="46"/>
  <c r="L10" i="187"/>
  <c r="L17" i="187"/>
  <c r="L8" i="187"/>
  <c r="L13" i="187"/>
  <c r="L9" i="187"/>
  <c r="L8" i="181"/>
  <c r="L25" i="103"/>
  <c r="L19" i="181"/>
  <c r="L15" i="103"/>
  <c r="L19" i="103"/>
  <c r="L17" i="103"/>
  <c r="L11" i="103"/>
  <c r="L18" i="181"/>
  <c r="L24" i="99"/>
  <c r="L23" i="103"/>
  <c r="L16" i="103"/>
  <c r="L12" i="239"/>
  <c r="L8" i="239"/>
  <c r="L9" i="232"/>
  <c r="L9" i="224"/>
  <c r="L12" i="187"/>
  <c r="L21" i="187"/>
  <c r="L8" i="184"/>
  <c r="L11" i="100"/>
  <c r="L22" i="103"/>
  <c r="L11" i="112"/>
  <c r="L10" i="112"/>
</calcChain>
</file>

<file path=xl/sharedStrings.xml><?xml version="1.0" encoding="utf-8"?>
<sst xmlns="http://schemas.openxmlformats.org/spreadsheetml/2006/main" count="2410" uniqueCount="343">
  <si>
    <t>RB</t>
  </si>
  <si>
    <t>Prezime i ime</t>
  </si>
  <si>
    <t>Stručna sprema</t>
  </si>
  <si>
    <t>Stručni ispit</t>
  </si>
  <si>
    <t>Biro</t>
  </si>
  <si>
    <t>Bodovi staž</t>
  </si>
  <si>
    <t>Bodovi rad u ustanovi</t>
  </si>
  <si>
    <t>Bodovi rad van ustanove</t>
  </si>
  <si>
    <t>Poseban status</t>
  </si>
  <si>
    <t>Plaketa</t>
  </si>
  <si>
    <t>Korektivni faktor</t>
  </si>
  <si>
    <t>Ukupno</t>
  </si>
  <si>
    <t>Direktorica</t>
  </si>
  <si>
    <t>Komisija:</t>
  </si>
  <si>
    <t xml:space="preserve"> Nadina Pridjevčić, predsjednik </t>
  </si>
  <si>
    <t>RANG LISTA</t>
  </si>
  <si>
    <t>Jasminka Mujkanović</t>
  </si>
  <si>
    <t xml:space="preserve"> Sakib Ahmić, član </t>
  </si>
  <si>
    <t>Amela Saračević, član</t>
  </si>
  <si>
    <t>Lejla Garić, član</t>
  </si>
  <si>
    <t>1. Bosanski jezik i književnost  za srednje tehničke škole – 4 časa, na određeno radno vrijeme , a najkasnije do 15.08.2026. godine</t>
  </si>
  <si>
    <t>2. Bosanski jezik i književnost za srednje stručne škole – 16 časova, na određeno radno vrijeme , a najkasnije do 15.08.2026. godine</t>
  </si>
  <si>
    <t>3.  Engleski jezik za srednje tehničke škole – 2 časa, na određeno radno vrijeme, a najkasnije do 15.08.2026. godine</t>
  </si>
  <si>
    <t>4. Engleski jezik za srednje stručne škole – 10 časova, na određeno radno vrijeme do povratka radnice sa korištenja prava po osnovu člana 63. Zakona o radu FBiH, a najkasnije do 15.08.2026. godine</t>
  </si>
  <si>
    <t>5. Engleski jezik za srednje stručne škole – 2 časa, na određeno radno vrijeme, a najkasnije do 15.08.2026. godine;</t>
  </si>
  <si>
    <t>6. Njemački jezik  za srednje tehničke škole – 5 časova, na određeno radno vrijeme, a najkasnije do 15.08.2026. godine;</t>
  </si>
  <si>
    <t>7. Informatika za srednje tehničke škole – 20 časova, na određeno radno vrijeme, a najkasnije do 15.08.2026. godine;</t>
  </si>
  <si>
    <t>8. Informatika za srednje stručne škole – 17 časova, na određeno radno vrijeme, a najkasnije do 15.08.2026. godine;</t>
  </si>
  <si>
    <t>9. Islamska vjeronauka  za srednje tehničke škole – 18 časova, na određeno radno vrijeme do povratka radnice sa porodiljskog odsustva, a najkasnije do 15.08.2026. godine;</t>
  </si>
  <si>
    <t>10. Islamska vjeronauka za srednje stručne škole – 3 časa, na određeno radno vrijeme do povratka radnice sa porodiljskog odsustva, a najkasnije do 15.08.2026. godine;</t>
  </si>
  <si>
    <t>11. Islamska vjeronauka za srednje stručne škole – 5 časova, na određeno radno vrijeme, a najkasnije do 15.08.2026. godine;</t>
  </si>
  <si>
    <t>12. Katolički vjeronauk za srednje tehničke škole – 2 časa, na određeno radno vrijeme, a najkasnije do 15.08.2026. godine;</t>
  </si>
  <si>
    <t>13. Pravoslavna vjeronauka za srednje tehničke škole – 2 časa, na određeno radno vrijeme, a najkasnije do 15.08.2026. godine;</t>
  </si>
  <si>
    <t>14. Tjelesni i zdravstveni odgoj  za srednje tehničke škole – 3 časa, na određeno radno vrijeme , a najkasnije do 15.08.2026. godine;</t>
  </si>
  <si>
    <t>15. Tjelesni i zdravstveni odgoj  za srednje tehničke škole – 6 časova, na određeno radno vrijeme do povratka radnika sa funkcije, a najkasnije do 15.08.2026. godine;</t>
  </si>
  <si>
    <t>16. Tjelesni i zdravstveni odgoj  za srednje stručne škole – 12 časova, na određeno radno vrijeme do povratka radnika sa funkcije, a najkasnije do 15.08.2026. godine;</t>
  </si>
  <si>
    <t>17. Historija za srednje stručne škole – 4 časa, na određeno radno vrijeme, do povratka radnice sa funkcije, a najkasnije do 15.08.2026. godine;</t>
  </si>
  <si>
    <t>18. Historija za srednje stručne škole – 3 časa, na određeno radno vrijeme, a najkasnije do 15.08.2026. godine;</t>
  </si>
  <si>
    <t>19.Mmatematika za srednje tehničke škole – 2 časa, na određeno radno vrijeme, a najkasnije do 15.08.2026. godine;</t>
  </si>
  <si>
    <t>20. Matematika za srednje stručne škole – 2 časa, na određeno radno vrijeme, a najkasnije do 15.08.2026. godine;</t>
  </si>
  <si>
    <t>21.  Fizika za srednje tehničke  škole – 5 časova, na određeno radno vrijeme, a najkasnije do 15.08.2026. godine;</t>
  </si>
  <si>
    <t>22. Hemija za srednje tehničke škole – 12 časova, na određeno radno vrijeme, a najkasnije do 15.08.2026. godine;</t>
  </si>
  <si>
    <t>23. Hemija za srednje stručne škole – 6 časova, na određeno radno vrijeme, a najkasnije do 15.08.2026. godine;</t>
  </si>
  <si>
    <t>24.  Sociologija za srednje tehničke škole – 6 časova, na određeno radno vrijeme, a najkasnije do 15.08.2026. godine;</t>
  </si>
  <si>
    <t>25.  Demokratija i ljudska prava za srednje stručne škole – 3 časa, na određeno radno vrijeme, a najkasnije do 15.08.2026. godine;</t>
  </si>
  <si>
    <t>26. Geografija za srednje tehničke škole – 2 časa, na određeno radno vrijeme, a najkasnije do 15.08.2026. godine;</t>
  </si>
  <si>
    <t>27. Turistička geografija za zanimanje kuhar – 2 časa, na određeno radno vrijeme, a najkasnije do 15.08.2026. godine;</t>
  </si>
  <si>
    <t>28.  Pravo za zvanje poslovno-pravni tehničar – 12 časova , na određeno radno vrijeme, a najkasnije do 15.08.2026. godine;</t>
  </si>
  <si>
    <t>29. Konstruisanje za zanimanje obrađivač metala rezanjem – 5 časova, na određeno radno vrijeme, do povratka radnice sa funkcije, a najkasnije do 15.08.2026. godine;</t>
  </si>
  <si>
    <t>30. Organizacija preduzeća za zanimanje obrađivač metala rezanjem – 2 časa, na određeno radno vrijeme, a najkasnije do 15.08.2026. godine;</t>
  </si>
  <si>
    <t>31. Tehnologija zanimanja za zanimanje obrađivač metala rezanjem – 2 časa, na određeno radno vrijeme, do povratka radnice sa funkcije, a najkasnije do 15.08.2026. godine;</t>
  </si>
  <si>
    <t>32. Poduzetništvo za zanimanje obrađivač metala rezanjem – 2 časa, na određeno radno vrijeme, a najkasnije do 15.08.2026. godine;</t>
  </si>
  <si>
    <t>33. Konstruisanje za zanimanje operater na CNC mašinama – 5 časova, na određeno radno vrijeme, do povratka radnice sa funkcije, a najkasnije do 15.08.2026. godine;</t>
  </si>
  <si>
    <t>34. Konstruisanje za zanimanje zavarivač – 2 časa, na određeno radno vrijeme, a najkasnije do 15.08.2026. godine;</t>
  </si>
  <si>
    <t>35. Organizacija proizvodnje za zanimanje zavarivač – 2 časa, na određeno radno vrijeme, do povratka radnice sa funkcije a najkasnije do 15.08.2026. godine;</t>
  </si>
  <si>
    <t>36. Konstruisanje za zanimanje automehaničar – 3 časa, na određeno radno vrijeme, a najkasnije do 15.08.2026. godine;</t>
  </si>
  <si>
    <t>37.  Kkonomika i organizacija poslovanja za zanimanje automehaničar – 2 časa, na određeno radno vrijeme, a najkasnije do 15.08.2026. godine;</t>
  </si>
  <si>
    <t>38.  Finomehanički elementi i konstrukcije za zvanje tehničar za mehatroniku – 2 časa, na određeno radno vrijeme, do povratka radnice sa funkcije, a najkasnije do 15.08.2026. godine;</t>
  </si>
  <si>
    <t>39.  Hidraulika i pneumatika za zvanje tehničar za mehatroniku – 2 časa, na određeno radno vrijeme, do povratka radnice sa funkcije, a najkasnije do 15.08.2026 .godine;</t>
  </si>
  <si>
    <t>40. Tehnička mehanika za zvanje tehničar za mehatroniku – 2 časa, na određeno radno vrijeme, do povratka radnice sa funkcije, a najkasnije do 15.08.2026 .godine;</t>
  </si>
  <si>
    <t>41. Mikroračunari za zvanje tehničar za mehatroniku – 2 časa, na određeno radno vrijeme, do povratka radnika sa funkcije, a najkasnije do 15.08.2026. godine;</t>
  </si>
  <si>
    <t>42.  Programiranje za zvanje tehničar za mehatroniku – 2 časa, na određeno radno vrijeme, a najkasnije do 15.08.2026. godine;</t>
  </si>
  <si>
    <t>43.  Automatika za zvanje tehničar za mehatroniku – 2 časa, na određeno radno vrijeme, a najkasnije do 15.08.2026. godine;</t>
  </si>
  <si>
    <t>44.  Računarsko vođenje procesa  za zvanje tehničar za mehatroniku – 2 časa, na određeno radno vrijeme, a najkasnije do 15.08.2026. godine;</t>
  </si>
  <si>
    <t>45.  Osnovi IT sistema  za zvanje elektrotehničar računarstva – 4 časa, na određeno radno vrijeme, a najkasnije do 15.08.2026. godine;</t>
  </si>
  <si>
    <t>46. Mikroračunari  za zvanje elektrotehničar računarstva – 5 časova, na određeno radno vrijeme, do povratka radnika sa funkcije, a najkasnije do 15.08.2026. godine;</t>
  </si>
  <si>
    <t>47.  Programiranje za zvanje elektrotehničar računarstva – 10 časova, na određeno radno vrijeme, do povratka radnika sa funkcije, a najkasnije do 15.08.2026. godine;</t>
  </si>
  <si>
    <t>48. Baze podataka za zvanje elektrotehničar računarstva – 3 časa, na određeno radno vrijeme, do povratka radnika sa funkcije, a najkasnije do 15.08.2026. godine;</t>
  </si>
  <si>
    <t>49.  Web programiranje za zvanje elektrotehničar računarstva – 3 časa, na određeno radno vrijeme, a najkasnije do 15.08.2026. godine;</t>
  </si>
  <si>
    <t>50.  Digitalna tehnika za zvanje elektrotehničar računarstva – 2 časa, na određeno radno vrijeme, a najkasnije do 15.08.2026. godine;</t>
  </si>
  <si>
    <t>51.  Električne instalacije i osvjetljenja za zanimanje električar – 2 časa, na određeno radno vrijeme, a najkasnije do 15.08.2026. godine;</t>
  </si>
  <si>
    <t>52.  Električni uređaji za zanimanje električar – 2 časa, na određeno radno vrijeme, a najkasnije do 15.08.2026. godine;</t>
  </si>
  <si>
    <t>53.  Električna mjerenja za zanimanje električar – 2 časa, na određeno radno vrijeme, a najkasnije do 15.08.2026. godine;</t>
  </si>
  <si>
    <t>54.  Latinski jezik za zvanje veterinarski tehničar – 2 časa, na određeno radno vrijeme, a najkasnije do 15.08.2026. godine;</t>
  </si>
  <si>
    <t>55. Unutrašnje bolesti za zvanje veterinarski tehničar – 2 časa, na određeno radno vrijeme, a najkasnije do 15.08.2026. godine;</t>
  </si>
  <si>
    <t>56. Stočarstvo sa ishranom za zvanje veterinarski tehničar – 2 časa, na određeno radno vrijeme, a najkasnije do 15.08.2026. godine;</t>
  </si>
  <si>
    <t>57. Porodiljstvo za zvanje veterinarski tehničar – 2 časa, na određeno radno vrijeme, a najkasnije do 15.08.2026. godine;</t>
  </si>
  <si>
    <t>58. Kuharstvo za zanimanje kuhar- 3 časa, na određeno radno vrijeme, do povratka radnika sa funkcije, a najkasnije do 15.08.2026. godine;</t>
  </si>
  <si>
    <t>59.  Kuharstvo za zanimanje kuhar – 1 čas, na određeno radno vrijeme, a najkasnije do 15.08.2026. godine;</t>
  </si>
  <si>
    <t>60. Estetika za zanimanje frizer – 2 časa, na određeno radno vrijeme, a najkasnije do 15.08.2026. godine;</t>
  </si>
  <si>
    <t>61. Anatomija i fiziologija za zvanje fizioterapeutski tehničar – 2 časa, na određeno radno vrijeme, a najkasnije do 15.08.2026. godine;</t>
  </si>
  <si>
    <t>62. Mikrobiologija za zvanje fizioterapeutski tehničar – 2 časa, na određeno radno vrijeme, a najkasnije do 15.08.2026. godine;</t>
  </si>
  <si>
    <t>63. Njega i rehabilitacija za zvanje fizioterapeutski tehničar – 2 časa, na određeno radno vrijeme, a najkasnije do 15.08.2026. godine;</t>
  </si>
  <si>
    <t>64.  Automatizacija proizvodnje za zvanje tehničar za obradu drveta – 2 časa, na određeno radno vrijeme, a najkasnije do 15.08.2026. godine;</t>
  </si>
  <si>
    <t>65.   Tehnologija proizvodnje odjeće za zvanje tekstilni tehničar – 1 čas, na određeno radno vrijeme, a najkasnije do 15.08.2026. godine;</t>
  </si>
  <si>
    <t>66.  Praktična nastava za zvanje veterinarski tehničar – 14 časova, na određeno radno vrijeme, a najkasnije do 15.08.2026. godine;</t>
  </si>
  <si>
    <t>67.  Praktična nastava za zvanje tehničar za mehatroniku – 2 časa, na određeno radno vrijeme, a najkasnije do 15.08.2026. godine;</t>
  </si>
  <si>
    <t>68.  Praktična nastava (poslovna informatika) za zvanje poslovno-pravni tehničar – 4 časa, na određeno radno vrijeme, a najkasnije do 15.08.2026. godine;</t>
  </si>
  <si>
    <t>69.  Praktična nastava za zvanje poljoprivredni tehničar – fitofarmaceut – 1 čas, na određeno radno vrijeme, a najkasnije do 15.08.2026. godine;</t>
  </si>
  <si>
    <t>70.  Praktična nastava za zanimanje frizer – 12 časova, na određeno radno vrijeme, a najkasnije do 15.08.2026. godine;</t>
  </si>
  <si>
    <t>71.  Praktična nastava za zanimanje prehrambeni prerađivač – 13 časova, na određeno radno vrijeme, a najkasnije do 15.08.2026. godine;</t>
  </si>
  <si>
    <t>72.  Praktična nastava za zanimanje obrađivač metala rezanjem – 24 časa, na određeno radno vrijeme, a najkasnije do 15.08.2026. godine;</t>
  </si>
  <si>
    <t>73.  Praktična nastava za zanimanje obrađivač metala rezanjem – 6 časova, na određeno radno vrijeme, a najkasnije do 15.08.2026. godine;</t>
  </si>
  <si>
    <t>74.  Praktična nastava za zanimanje zavarivač  – 6 časova, na određeno radno vrijeme, a najkasnije do 15.08.2026. godine;</t>
  </si>
  <si>
    <t>75. Praktična nastava za zanimanje operater na CNC mašinama – 24 časa, na određeno radno vrijeme, a najkasnije do 15.08.2026. godine;</t>
  </si>
  <si>
    <t>76. Praktična nastava za zanimanje automehaničar – 12 časova, na određeno radno vrijeme, a najkasnije do 15.08.2026. godine;</t>
  </si>
  <si>
    <t>77. Praktična nastava za zanimanje električar – 12 časova, na određeno radno vrijeme, a najkasnije do 15.08.2026. godine.</t>
  </si>
  <si>
    <t>78. Pedagog škole – 60 % radne norme, na određeno radno vrijeme, a najkasnije do 15.08.2026. godine;</t>
  </si>
  <si>
    <t>79.  Radnik na održavanju higijene – puna  radna norma, na određeno radno vrijeme, a najkasnije do 15.08.2026. godine.</t>
  </si>
  <si>
    <t xml:space="preserve">80.  Radnik na održavanju higijene – 50 % radne norme, na određeno radno vrijeme, a najkasnije do 15.08.2026. godine.      </t>
  </si>
  <si>
    <t>Subašić Maida</t>
  </si>
  <si>
    <t>Hankić Lejla</t>
  </si>
  <si>
    <t>Bećirović Belma</t>
  </si>
  <si>
    <t>Karamović Maida</t>
  </si>
  <si>
    <t>Kurdić Amra</t>
  </si>
  <si>
    <t>Hrvić Melika</t>
  </si>
  <si>
    <t>Sinanović Mulahusić Begija</t>
  </si>
  <si>
    <t>Salibašić Hopić Emina</t>
  </si>
  <si>
    <t>Husić Indira</t>
  </si>
  <si>
    <t>Burić Anisa</t>
  </si>
  <si>
    <t>Kadušić-Okić Elmira</t>
  </si>
  <si>
    <t>Buljubašić Mirela</t>
  </si>
  <si>
    <t>Mehičić Mensura</t>
  </si>
  <si>
    <t>Hutinović Mirsada</t>
  </si>
  <si>
    <t>Islambegović Haris</t>
  </si>
  <si>
    <t>Hadžimehić Sabina</t>
  </si>
  <si>
    <t>Hasanić Irmela</t>
  </si>
  <si>
    <t>Smailović Semina</t>
  </si>
  <si>
    <t>Bekrić-Kubat Emina</t>
  </si>
  <si>
    <t>Elezović Kenan</t>
  </si>
  <si>
    <t>Bukvić Amela</t>
  </si>
  <si>
    <t>Suljić-Dudić Belma</t>
  </si>
  <si>
    <t>Ahmić Enesa</t>
  </si>
  <si>
    <t>Jašarević Emina</t>
  </si>
  <si>
    <t>Husanović Nejra</t>
  </si>
  <si>
    <t>Turkeš Zekija</t>
  </si>
  <si>
    <t>Sejmenović Alma</t>
  </si>
  <si>
    <t>Okić Elma</t>
  </si>
  <si>
    <t>Deljkić Dženana</t>
  </si>
  <si>
    <t>Hasanbašić Nadina</t>
  </si>
  <si>
    <t>Hasanić Belma</t>
  </si>
  <si>
    <t>Essidiri Sumeja</t>
  </si>
  <si>
    <t>Zilkić Adela</t>
  </si>
  <si>
    <t>Cerić Samira</t>
  </si>
  <si>
    <t>Tehnološki višak 6 časova</t>
  </si>
  <si>
    <t>Plančić Hasiba</t>
  </si>
  <si>
    <t>Hasanić Ervin</t>
  </si>
  <si>
    <t>Gračo Emina</t>
  </si>
  <si>
    <t>Softić Adelisa</t>
  </si>
  <si>
    <t>Đuhera Đenita</t>
  </si>
  <si>
    <t>Hasanić Merima</t>
  </si>
  <si>
    <t>Bošnjak Belma</t>
  </si>
  <si>
    <t>Tehnološki višak 8 časova</t>
  </si>
  <si>
    <t>Hujdur Hodžić Hedija</t>
  </si>
  <si>
    <t>Alić Adin</t>
  </si>
  <si>
    <t>Hadžan Mujaković Ehlimana</t>
  </si>
  <si>
    <t>Hadžan Mujaković Ehlimana ne ispunjava uslove konkursa</t>
  </si>
  <si>
    <t>Hodžić Nejla</t>
  </si>
  <si>
    <t>Osmić Meris</t>
  </si>
  <si>
    <t>Osmić Meris ne ispunjava uslove konkursa</t>
  </si>
  <si>
    <t>Šarić Zlatko</t>
  </si>
  <si>
    <t>Šarić Zlatko ne ispunjava uslove konkursa</t>
  </si>
  <si>
    <t>Softić Rijad ne ispunjava uslove konkursa</t>
  </si>
  <si>
    <t>Softić Rijad</t>
  </si>
  <si>
    <t>Čoloman Nejra ne ispunjava uslove konkursa</t>
  </si>
  <si>
    <t>Čoloman Nejra</t>
  </si>
  <si>
    <t>Spahić Adin</t>
  </si>
  <si>
    <t>Alagić Amina ne ispunjava uslove konkursa</t>
  </si>
  <si>
    <t>Alagić Amina</t>
  </si>
  <si>
    <t>Ahmić Rukija</t>
  </si>
  <si>
    <t>Ahmić Erduana</t>
  </si>
  <si>
    <t>Aličić Nejla ne ispunjava uslove konkursa</t>
  </si>
  <si>
    <t>Đonlić Emin</t>
  </si>
  <si>
    <t>Kunalić Amina ne ispunjava uslove konkursa</t>
  </si>
  <si>
    <t>Nuhanović Osmo</t>
  </si>
  <si>
    <t>Nuhanović Osmo ne ispunjava uslove konkursa</t>
  </si>
  <si>
    <t>Germović Denis</t>
  </si>
  <si>
    <t>Germović Denis ne ispunjava uslove konkursa</t>
  </si>
  <si>
    <t>Hasanbašić Salmir</t>
  </si>
  <si>
    <t>Hasanbašić Salmir ne ispunjava uslove konkursa</t>
  </si>
  <si>
    <t>Mašić Lejla</t>
  </si>
  <si>
    <t>Parić Mirsada</t>
  </si>
  <si>
    <t>Parić Mirsada ne ispunjava uslove konkursa</t>
  </si>
  <si>
    <t>Ramić Nermin</t>
  </si>
  <si>
    <t>Huremović Mirza ne ispunjava uslove konkursa</t>
  </si>
  <si>
    <t>Pobrić Nisveta</t>
  </si>
  <si>
    <t>Mujkanović Samira</t>
  </si>
  <si>
    <t>Poljić Merima</t>
  </si>
  <si>
    <t>Šarotić Selma</t>
  </si>
  <si>
    <t>Šujić Safet</t>
  </si>
  <si>
    <t>Bedak Amira</t>
  </si>
  <si>
    <t>Ćerimović Nermina</t>
  </si>
  <si>
    <t>Ćaro Zumreta</t>
  </si>
  <si>
    <t>Samardžić Samela</t>
  </si>
  <si>
    <t>Kurtić Senad</t>
  </si>
  <si>
    <t>Dizdarević Enver</t>
  </si>
  <si>
    <t>Kusur Samir</t>
  </si>
  <si>
    <t>Muratović Šuhra</t>
  </si>
  <si>
    <t>Elez Hasan</t>
  </si>
  <si>
    <t>Solo Mihreta</t>
  </si>
  <si>
    <t>Mujadžić Edina</t>
  </si>
  <si>
    <t>Bašić Adela ne ispunjava uslove konkursa</t>
  </si>
  <si>
    <t>Krupić Emira</t>
  </si>
  <si>
    <t>Deljkić Armin</t>
  </si>
  <si>
    <t>Dolamić Samra</t>
  </si>
  <si>
    <t>Mujčić Emina</t>
  </si>
  <si>
    <t>Cerić Jasmina</t>
  </si>
  <si>
    <t>Mehić Dino</t>
  </si>
  <si>
    <t>Bajrić Haris</t>
  </si>
  <si>
    <t>Mehinović Aldin</t>
  </si>
  <si>
    <t>Dolamić Nedim</t>
  </si>
  <si>
    <t>Kurbašić Kenan</t>
  </si>
  <si>
    <t xml:space="preserve">Mečević Amer </t>
  </si>
  <si>
    <t xml:space="preserve">Muminović Ahmet </t>
  </si>
  <si>
    <t>Klepić Adela</t>
  </si>
  <si>
    <t>Hojkurić Emina</t>
  </si>
  <si>
    <t>Zimić Dizdarević Adela</t>
  </si>
  <si>
    <t>Bašić Esad</t>
  </si>
  <si>
    <t>Mulalić Elvis</t>
  </si>
  <si>
    <t>Dimitrieski Goran</t>
  </si>
  <si>
    <t>Haračić Ena</t>
  </si>
  <si>
    <t>Čaušić Harun</t>
  </si>
  <si>
    <t>Rošić Edin</t>
  </si>
  <si>
    <t>Bujak Darjan</t>
  </si>
  <si>
    <t>Alispahić Almedin</t>
  </si>
  <si>
    <t>Mehanović Zaim</t>
  </si>
  <si>
    <t>Katardžić Mudrov Esada</t>
  </si>
  <si>
    <t>Bavrk Eldina</t>
  </si>
  <si>
    <t>Muminović Fatima</t>
  </si>
  <si>
    <t>Bašić Muhamed</t>
  </si>
  <si>
    <t>Smajić Emina</t>
  </si>
  <si>
    <t>Jahić Elma</t>
  </si>
  <si>
    <t>Ćostović Huskić Amela</t>
  </si>
  <si>
    <t>Ćeman Dženeta</t>
  </si>
  <si>
    <t>Rakman Jasmina</t>
  </si>
  <si>
    <t>Plančić Medisa</t>
  </si>
  <si>
    <t>Mulahalilović Ekrem</t>
  </si>
  <si>
    <t>Cerić Adem</t>
  </si>
  <si>
    <t>Duharkić Hadžera</t>
  </si>
  <si>
    <t>Bavrk Dženeta ne ispunjava uslove konkursa</t>
  </si>
  <si>
    <t>Garić Hatidža</t>
  </si>
  <si>
    <t>Hadžan Emina</t>
  </si>
  <si>
    <t>Hadžan Emina ne ispunjava uslove konkursa</t>
  </si>
  <si>
    <t>Alić Elma</t>
  </si>
  <si>
    <t>Bašić Dino</t>
  </si>
  <si>
    <t>Ibrić Lejla ne ispunjava uslove konkursa</t>
  </si>
  <si>
    <t>Dubičić Tahirović Hasija</t>
  </si>
  <si>
    <t>Joldić Medžida</t>
  </si>
  <si>
    <t>Skopljak Fata ne ispunjava uslove konkursa</t>
  </si>
  <si>
    <t>Salkić Melisa</t>
  </si>
  <si>
    <t>Salkić Melisa ne ispunjava uslove konkursa</t>
  </si>
  <si>
    <t>Avdić Arnel</t>
  </si>
  <si>
    <t>Avdić Arnel ne ispunjava uslove konkursa</t>
  </si>
  <si>
    <t>Čaušević Edina</t>
  </si>
  <si>
    <t>Bajraktarević Harisa</t>
  </si>
  <si>
    <t>Hrnjić Maida</t>
  </si>
  <si>
    <t>Hrnjić Maida ne ispunjava uslove konkursa</t>
  </si>
  <si>
    <t>Preldžić Irma ne ispunjava uslove konkursa</t>
  </si>
  <si>
    <t>Sinanović Džinalić Mirnesa ne ispunjava uslove konkursa</t>
  </si>
  <si>
    <t>Osmić Nerma</t>
  </si>
  <si>
    <t>Đuhera Mejrem</t>
  </si>
  <si>
    <t>Mahalbašić Muris</t>
  </si>
  <si>
    <t>Galijašević Fadila</t>
  </si>
  <si>
    <t>Dizdarević Karalić Melisa</t>
  </si>
  <si>
    <t>Đuherić Ajša</t>
  </si>
  <si>
    <t>Valentić Adem</t>
  </si>
  <si>
    <t>Hasanić Ismeta</t>
  </si>
  <si>
    <t>Karamuratović Naida</t>
  </si>
  <si>
    <t>Žižo Selma</t>
  </si>
  <si>
    <t>Karamuratović Naida ne ispunjava uslove konkursa</t>
  </si>
  <si>
    <t>Žižo Selma ne ispunjava uslove konkursa</t>
  </si>
  <si>
    <t>Šuić Majda ne ispunjava uslove konkursa</t>
  </si>
  <si>
    <t>Šuić Majda</t>
  </si>
  <si>
    <t>Hodžić Elmir</t>
  </si>
  <si>
    <t>Hodžić Elmir ne ispunjava uslove konkursa</t>
  </si>
  <si>
    <t>Ramić Enes</t>
  </si>
  <si>
    <t>Ramić Enes ne ispunjava uslove konkursa</t>
  </si>
  <si>
    <t>Kurtić Naim</t>
  </si>
  <si>
    <t>Kurtić Naim ne ispunjava uslove konkursa</t>
  </si>
  <si>
    <t>Hrvić Amra</t>
  </si>
  <si>
    <t>Hrvić Amra ne ispunjava uslove konkursa</t>
  </si>
  <si>
    <t>Krnjić Tea nepotpuna dokumentacija</t>
  </si>
  <si>
    <t>Elezović Enis</t>
  </si>
  <si>
    <t>Elezović Enis ne ispunjava uslove konkursa</t>
  </si>
  <si>
    <t>Husanović Adil</t>
  </si>
  <si>
    <t>Husanović Adil ne ispunjava uslove konkursa</t>
  </si>
  <si>
    <t>Mehmedović Alić Aldina</t>
  </si>
  <si>
    <t>Mehmedović Alić Aldina ne ispunjava uslove konkursa</t>
  </si>
  <si>
    <t>Amidžić Sejmenović Samra ne ispunjava uslove konkursa</t>
  </si>
  <si>
    <t>Nalić Elvedin</t>
  </si>
  <si>
    <t>Nalić Elvedin ne ispunjava uslove konkursa</t>
  </si>
  <si>
    <t>Joldić Ibrahim</t>
  </si>
  <si>
    <t>Joldić Ibrahim ne ispunjava uslove konkursa</t>
  </si>
  <si>
    <t>Garić Belma ne ispunjava uslove konkursa</t>
  </si>
  <si>
    <t>Huselja Meliha</t>
  </si>
  <si>
    <t>Huselja Meliha ne ispunjava uslove konkursa</t>
  </si>
  <si>
    <t>Joldić Safet</t>
  </si>
  <si>
    <t>Joldić Safet ne ispunjava uslove konkursa</t>
  </si>
  <si>
    <t>Plančić Elma</t>
  </si>
  <si>
    <t>Krličević Karahmet Dženana</t>
  </si>
  <si>
    <t>Krličević Karahmet Dženana ne ispunjava uslove konkursa</t>
  </si>
  <si>
    <t>Aliefendić Ajna</t>
  </si>
  <si>
    <t>Vehab Dalila ne ispunjava uslove konkursa</t>
  </si>
  <si>
    <t>Alajbegović Smajlović Elma ne ispunjava uslove konkursa</t>
  </si>
  <si>
    <t>Duharkić Hadžera ispunjava uslove po uputstvu za angažovanje nestručnih nastavnika za verifikovano i instruktivno izvođenje nastaveu šk.2025/26</t>
  </si>
  <si>
    <t>Krličević Karahmet Dženana ispunjava uslove po uputstvu za angažovanje nestručnih nastavnika za verifikovano i instruktivno izvođenje nastave u šk.2025/26</t>
  </si>
  <si>
    <t>Plančić Elma ne ispunjava uslove konkursa</t>
  </si>
  <si>
    <t>Šarić Goran ne ispunjava uslove konkursa</t>
  </si>
  <si>
    <t>Vehab Dalila</t>
  </si>
  <si>
    <t>Begunić Ajša ne ispunjava uslove konkursa</t>
  </si>
  <si>
    <t>Begunić Ajša</t>
  </si>
  <si>
    <t>Bradarić Ekrema ne ispunjava uslove konkursa</t>
  </si>
  <si>
    <t>Bradarić Ekrema</t>
  </si>
  <si>
    <t>Bradarić Ekremaispunjava uslove po uputstvu za angažovanje nestručnih nastavnika za verifikovano i instruktivno izvođenje nastave u šk.2025/26</t>
  </si>
  <si>
    <t>Plančić Elma ispunjava uslove po uputstvu za angažovanje nestručnih nastavnika za verifikovano i instruktivno izvođenje nastave u šk.2025/26</t>
  </si>
  <si>
    <t>Osmanović Admir</t>
  </si>
  <si>
    <t>Džinalić Sinanović Mirnesa</t>
  </si>
  <si>
    <t>Džinalić Sinanović Mirnesa ne ispunjava uslove konkursa</t>
  </si>
  <si>
    <t>Hrnjić Mejra ne ispunjava uslove konkursa</t>
  </si>
  <si>
    <t>Muminović Irma</t>
  </si>
  <si>
    <t>Muratović Dinka</t>
  </si>
  <si>
    <t>Halilović Fatima</t>
  </si>
  <si>
    <t>Halilović Fatima ne ispunjava uslove konkursa</t>
  </si>
  <si>
    <t>Saltagić Elma</t>
  </si>
  <si>
    <t>Dragičević Dragana</t>
  </si>
  <si>
    <t>Vrdoljak Dario</t>
  </si>
  <si>
    <t>Hodžić Meliha</t>
  </si>
  <si>
    <t>Faljić Melisa</t>
  </si>
  <si>
    <t>Prnjavorac Harun</t>
  </si>
  <si>
    <t>Balić Namik</t>
  </si>
  <si>
    <t>Nuhbegović Sabina</t>
  </si>
  <si>
    <t>Nuhbegović Sabina ne ispunjava uslove konkursa</t>
  </si>
  <si>
    <t>Bedak Sedin</t>
  </si>
  <si>
    <t>Starčević Naidan</t>
  </si>
  <si>
    <t>Nuhbegović Damir</t>
  </si>
  <si>
    <t>Nuhbegović Damir ne ispunjava uslove konkursa</t>
  </si>
  <si>
    <t>Trako Nijaz</t>
  </si>
  <si>
    <t>Kovačević Lejla ne ispunjava uslove konkursa</t>
  </si>
  <si>
    <t>Šeljmo Adela</t>
  </si>
  <si>
    <t>Šeljmo Adela ne ispunjava uslove konkursa</t>
  </si>
  <si>
    <t>Hadžić Benjamin</t>
  </si>
  <si>
    <t>Muslija Almedina ne ispunjava uslove konkursa</t>
  </si>
  <si>
    <t>Burić Kenan</t>
  </si>
  <si>
    <t>Burić Kenan ne ispunjava uslove konkursa</t>
  </si>
  <si>
    <t>Deljkić Jasmina</t>
  </si>
  <si>
    <t>Bešić Selma</t>
  </si>
  <si>
    <t>Bašić Selma ne ispunjava uslove konkursa</t>
  </si>
  <si>
    <t>Subašić Salkić Emina</t>
  </si>
  <si>
    <t>Husić Zerina</t>
  </si>
  <si>
    <t>Husić Zerina ne ispunjava uslove konkursa</t>
  </si>
  <si>
    <t>Bašić  Elvedina</t>
  </si>
  <si>
    <t>Bašić Elvedina</t>
  </si>
  <si>
    <t>Hasanbašić Anida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</si>
</sst>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/>
    <xf numFmtId="2" fontId="5" fillId="0" borderId="2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2" fontId="5" fillId="3" borderId="1" xfId="0" applyNumberFormat="1" applyFont="1" applyFill="1" applyBorder="1"/>
    <xf numFmtId="2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2" fontId="5" fillId="0" borderId="1" xfId="0" applyNumberFormat="1" applyFont="1" applyBorder="1" applyAlignment="1">
      <alignment vertical="center"/>
    </xf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2" fontId="5" fillId="3" borderId="0" xfId="0" applyNumberFormat="1" applyFont="1" applyFill="1"/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3" borderId="1" xfId="0" applyNumberForma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6" fillId="3" borderId="1" xfId="0" applyNumberFormat="1" applyFont="1" applyFill="1" applyBorder="1"/>
    <xf numFmtId="0" fontId="6" fillId="4" borderId="0" xfId="0" applyFont="1" applyFill="1" applyAlignment="1">
      <alignment horizontal="center"/>
    </xf>
    <xf numFmtId="0" fontId="5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7B0E-A5BC-4621-919D-F94F26E642A4}">
  <dimension ref="A1:L40"/>
  <sheetViews>
    <sheetView topLeftCell="A4" workbookViewId="0">
      <selection activeCell="A27" sqref="A27:XFD27"/>
    </sheetView>
  </sheetViews>
  <sheetFormatPr defaultRowHeight="15" x14ac:dyDescent="0.25"/>
  <cols>
    <col min="1" max="1" width="4.5703125" customWidth="1"/>
    <col min="2" max="2" width="24.42578125" customWidth="1"/>
    <col min="3" max="3" width="9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9.5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111</v>
      </c>
      <c r="C5" s="28">
        <v>4.5</v>
      </c>
      <c r="D5" s="28">
        <v>2</v>
      </c>
      <c r="E5" s="28">
        <v>4</v>
      </c>
      <c r="F5" s="28">
        <v>17.850000000000001</v>
      </c>
      <c r="G5" s="28">
        <v>3</v>
      </c>
      <c r="H5" s="28">
        <v>2.5</v>
      </c>
      <c r="I5" s="35">
        <v>0</v>
      </c>
      <c r="J5" s="28">
        <v>0</v>
      </c>
      <c r="K5" s="28">
        <v>0</v>
      </c>
      <c r="L5" s="5">
        <f t="shared" ref="L5:L26" si="0">C5+D5+E5+F5+G5+H5+I5+J5+K5</f>
        <v>33.85</v>
      </c>
    </row>
    <row r="6" spans="1:12" x14ac:dyDescent="0.25">
      <c r="A6" s="21">
        <v>2</v>
      </c>
      <c r="B6" s="4" t="s">
        <v>104</v>
      </c>
      <c r="C6" s="5">
        <v>4</v>
      </c>
      <c r="D6" s="5">
        <v>2</v>
      </c>
      <c r="E6" s="5">
        <v>2.6</v>
      </c>
      <c r="F6" s="5">
        <v>18.899999999999999</v>
      </c>
      <c r="G6" s="5">
        <v>1.7</v>
      </c>
      <c r="H6" s="5">
        <v>0</v>
      </c>
      <c r="I6" s="11">
        <v>0</v>
      </c>
      <c r="J6" s="5">
        <v>0</v>
      </c>
      <c r="K6" s="5">
        <v>0</v>
      </c>
      <c r="L6" s="5">
        <f t="shared" si="0"/>
        <v>29.2</v>
      </c>
    </row>
    <row r="7" spans="1:12" x14ac:dyDescent="0.25">
      <c r="A7" s="21">
        <v>3</v>
      </c>
      <c r="B7" s="4" t="s">
        <v>120</v>
      </c>
      <c r="C7" s="28">
        <v>4</v>
      </c>
      <c r="D7" s="28">
        <v>2</v>
      </c>
      <c r="E7" s="28">
        <v>11</v>
      </c>
      <c r="F7" s="28">
        <v>10.8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5">
        <f t="shared" si="0"/>
        <v>27.8</v>
      </c>
    </row>
    <row r="8" spans="1:12" x14ac:dyDescent="0.25">
      <c r="A8" s="21">
        <v>4</v>
      </c>
      <c r="B8" s="4" t="s">
        <v>100</v>
      </c>
      <c r="C8" s="5">
        <v>4</v>
      </c>
      <c r="D8" s="5">
        <v>2</v>
      </c>
      <c r="E8" s="5">
        <v>1.4</v>
      </c>
      <c r="F8" s="5">
        <v>14.25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24.65</v>
      </c>
    </row>
    <row r="9" spans="1:12" x14ac:dyDescent="0.25">
      <c r="A9" s="21">
        <v>5</v>
      </c>
      <c r="B9" s="4" t="s">
        <v>107</v>
      </c>
      <c r="C9" s="28">
        <v>4.5</v>
      </c>
      <c r="D9" s="28">
        <v>2</v>
      </c>
      <c r="E9" s="28">
        <v>4.0999999999999996</v>
      </c>
      <c r="F9" s="28">
        <v>8.1</v>
      </c>
      <c r="G9" s="28">
        <v>0</v>
      </c>
      <c r="H9" s="28">
        <v>4.5</v>
      </c>
      <c r="I9" s="28">
        <v>0</v>
      </c>
      <c r="J9" s="28">
        <v>0</v>
      </c>
      <c r="K9" s="28">
        <v>0</v>
      </c>
      <c r="L9" s="5">
        <f t="shared" si="0"/>
        <v>23.2</v>
      </c>
    </row>
    <row r="10" spans="1:12" x14ac:dyDescent="0.25">
      <c r="A10" s="21">
        <v>6</v>
      </c>
      <c r="B10" s="4" t="s">
        <v>112</v>
      </c>
      <c r="C10" s="5">
        <v>4.5</v>
      </c>
      <c r="D10" s="5">
        <v>2</v>
      </c>
      <c r="E10" s="5">
        <v>3.1</v>
      </c>
      <c r="F10" s="5">
        <v>5.25</v>
      </c>
      <c r="G10" s="5">
        <v>0</v>
      </c>
      <c r="H10" s="5">
        <v>8</v>
      </c>
      <c r="I10" s="5">
        <v>0</v>
      </c>
      <c r="J10" s="5">
        <v>0</v>
      </c>
      <c r="K10" s="5">
        <v>0</v>
      </c>
      <c r="L10" s="12">
        <f t="shared" si="0"/>
        <v>22.85</v>
      </c>
    </row>
    <row r="11" spans="1:12" x14ac:dyDescent="0.25">
      <c r="A11" s="21">
        <v>7</v>
      </c>
      <c r="B11" s="4" t="s">
        <v>121</v>
      </c>
      <c r="C11" s="5">
        <v>4</v>
      </c>
      <c r="D11" s="5">
        <v>2</v>
      </c>
      <c r="E11" s="5">
        <v>4.3</v>
      </c>
      <c r="F11" s="5">
        <v>12.15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22.450000000000003</v>
      </c>
    </row>
    <row r="12" spans="1:12" x14ac:dyDescent="0.25">
      <c r="A12" s="21">
        <v>8</v>
      </c>
      <c r="B12" s="4" t="s">
        <v>110</v>
      </c>
      <c r="C12" s="5">
        <v>4</v>
      </c>
      <c r="D12" s="5">
        <v>2</v>
      </c>
      <c r="E12" s="5">
        <v>4.8</v>
      </c>
      <c r="F12" s="5">
        <v>10.5</v>
      </c>
      <c r="G12" s="5">
        <v>0.2</v>
      </c>
      <c r="H12" s="5">
        <v>0.1</v>
      </c>
      <c r="I12" s="5">
        <v>0</v>
      </c>
      <c r="J12" s="5">
        <v>0</v>
      </c>
      <c r="K12" s="5">
        <v>0</v>
      </c>
      <c r="L12" s="5">
        <f t="shared" si="0"/>
        <v>21.6</v>
      </c>
    </row>
    <row r="13" spans="1:12" x14ac:dyDescent="0.25">
      <c r="A13" s="21">
        <v>9</v>
      </c>
      <c r="B13" s="4" t="s">
        <v>115</v>
      </c>
      <c r="C13" s="5">
        <v>4.5</v>
      </c>
      <c r="D13" s="5">
        <v>2</v>
      </c>
      <c r="E13" s="5">
        <v>2.7</v>
      </c>
      <c r="F13" s="5">
        <v>9.6</v>
      </c>
      <c r="G13" s="5">
        <v>0</v>
      </c>
      <c r="H13" s="5">
        <v>2.2999999999999998</v>
      </c>
      <c r="I13" s="5">
        <v>0</v>
      </c>
      <c r="J13" s="5">
        <v>0</v>
      </c>
      <c r="K13" s="5">
        <v>0</v>
      </c>
      <c r="L13" s="5">
        <f t="shared" si="0"/>
        <v>21.099999999999998</v>
      </c>
    </row>
    <row r="14" spans="1:12" x14ac:dyDescent="0.25">
      <c r="A14" s="21">
        <v>10</v>
      </c>
      <c r="B14" s="4" t="s">
        <v>113</v>
      </c>
      <c r="C14" s="5">
        <v>4</v>
      </c>
      <c r="D14" s="5">
        <v>2</v>
      </c>
      <c r="E14" s="5">
        <v>7.7</v>
      </c>
      <c r="F14" s="5">
        <v>6.15</v>
      </c>
      <c r="G14" s="5">
        <v>0</v>
      </c>
      <c r="H14" s="5">
        <v>1.2</v>
      </c>
      <c r="I14" s="5">
        <v>0</v>
      </c>
      <c r="J14" s="5">
        <v>0</v>
      </c>
      <c r="K14" s="5">
        <v>0</v>
      </c>
      <c r="L14" s="5">
        <f t="shared" si="0"/>
        <v>21.05</v>
      </c>
    </row>
    <row r="15" spans="1:12" x14ac:dyDescent="0.25">
      <c r="A15" s="21">
        <v>11</v>
      </c>
      <c r="B15" s="4" t="s">
        <v>103</v>
      </c>
      <c r="C15" s="5">
        <v>4</v>
      </c>
      <c r="D15" s="5">
        <v>2</v>
      </c>
      <c r="E15" s="5">
        <v>10.8</v>
      </c>
      <c r="F15" s="5">
        <v>2.85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si="0"/>
        <v>19.650000000000002</v>
      </c>
    </row>
    <row r="16" spans="1:12" x14ac:dyDescent="0.25">
      <c r="A16" s="21">
        <v>12</v>
      </c>
      <c r="B16" s="4" t="s">
        <v>118</v>
      </c>
      <c r="C16" s="5">
        <v>4</v>
      </c>
      <c r="D16" s="5">
        <v>2</v>
      </c>
      <c r="E16" s="5">
        <v>5.0999999999999996</v>
      </c>
      <c r="F16" s="5">
        <v>7.95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0"/>
        <v>19.05</v>
      </c>
    </row>
    <row r="17" spans="1:12" x14ac:dyDescent="0.25">
      <c r="A17" s="21">
        <v>13</v>
      </c>
      <c r="B17" s="4" t="s">
        <v>108</v>
      </c>
      <c r="C17" s="5">
        <v>4</v>
      </c>
      <c r="D17" s="5">
        <v>2</v>
      </c>
      <c r="E17" s="5">
        <v>3.7</v>
      </c>
      <c r="F17" s="5">
        <v>9.3000000000000007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si="0"/>
        <v>19</v>
      </c>
    </row>
    <row r="18" spans="1:12" x14ac:dyDescent="0.25">
      <c r="A18" s="21">
        <v>14</v>
      </c>
      <c r="B18" s="4" t="s">
        <v>117</v>
      </c>
      <c r="C18" s="5">
        <v>4</v>
      </c>
      <c r="D18" s="5">
        <v>2</v>
      </c>
      <c r="E18" s="5">
        <v>7.6</v>
      </c>
      <c r="F18" s="5">
        <v>4.2</v>
      </c>
      <c r="G18" s="5">
        <v>0</v>
      </c>
      <c r="H18" s="5">
        <v>1.1000000000000001</v>
      </c>
      <c r="I18" s="5">
        <v>0</v>
      </c>
      <c r="J18" s="5">
        <v>0</v>
      </c>
      <c r="K18" s="5">
        <v>0</v>
      </c>
      <c r="L18" s="5">
        <f t="shared" si="0"/>
        <v>18.900000000000002</v>
      </c>
    </row>
    <row r="19" spans="1:12" x14ac:dyDescent="0.25">
      <c r="A19" s="21">
        <v>15</v>
      </c>
      <c r="B19" s="4" t="s">
        <v>116</v>
      </c>
      <c r="C19" s="5">
        <v>4</v>
      </c>
      <c r="D19" s="5">
        <v>2</v>
      </c>
      <c r="E19" s="5">
        <v>0.6</v>
      </c>
      <c r="F19" s="5">
        <v>3.75</v>
      </c>
      <c r="G19" s="5">
        <v>0</v>
      </c>
      <c r="H19" s="5">
        <v>7</v>
      </c>
      <c r="I19" s="5">
        <v>0</v>
      </c>
      <c r="J19" s="5">
        <v>0</v>
      </c>
      <c r="K19" s="5">
        <v>0</v>
      </c>
      <c r="L19" s="5">
        <f t="shared" si="0"/>
        <v>17.350000000000001</v>
      </c>
    </row>
    <row r="20" spans="1:12" x14ac:dyDescent="0.25">
      <c r="A20" s="21">
        <v>16</v>
      </c>
      <c r="B20" s="4" t="s">
        <v>105</v>
      </c>
      <c r="C20" s="5">
        <v>4.5</v>
      </c>
      <c r="D20" s="5">
        <v>2</v>
      </c>
      <c r="E20" s="5">
        <v>0.6</v>
      </c>
      <c r="F20" s="5">
        <v>6.9</v>
      </c>
      <c r="G20" s="5">
        <v>0</v>
      </c>
      <c r="H20" s="5">
        <v>3.1</v>
      </c>
      <c r="I20" s="5">
        <v>0</v>
      </c>
      <c r="J20" s="5">
        <v>0</v>
      </c>
      <c r="K20" s="5">
        <v>0</v>
      </c>
      <c r="L20" s="5">
        <f t="shared" si="0"/>
        <v>17.100000000000001</v>
      </c>
    </row>
    <row r="21" spans="1:12" x14ac:dyDescent="0.25">
      <c r="A21" s="21">
        <v>17</v>
      </c>
      <c r="B21" s="4" t="s">
        <v>106</v>
      </c>
      <c r="C21" s="5">
        <v>4</v>
      </c>
      <c r="D21" s="5">
        <v>2</v>
      </c>
      <c r="E21" s="5">
        <v>5.5</v>
      </c>
      <c r="F21" s="5">
        <v>2.1</v>
      </c>
      <c r="G21" s="5">
        <v>0</v>
      </c>
      <c r="H21" s="5">
        <v>3.1</v>
      </c>
      <c r="I21" s="5">
        <v>0</v>
      </c>
      <c r="J21" s="5">
        <v>0</v>
      </c>
      <c r="K21" s="5">
        <v>0</v>
      </c>
      <c r="L21" s="5">
        <f t="shared" si="0"/>
        <v>16.7</v>
      </c>
    </row>
    <row r="22" spans="1:12" x14ac:dyDescent="0.25">
      <c r="A22" s="21">
        <v>18</v>
      </c>
      <c r="B22" s="4" t="s">
        <v>109</v>
      </c>
      <c r="C22" s="5">
        <v>4</v>
      </c>
      <c r="D22" s="5">
        <v>2</v>
      </c>
      <c r="E22" s="5">
        <v>0.8</v>
      </c>
      <c r="F22" s="5">
        <v>4.2</v>
      </c>
      <c r="G22" s="5">
        <v>0</v>
      </c>
      <c r="H22" s="5">
        <v>4.2</v>
      </c>
      <c r="I22" s="5">
        <v>0</v>
      </c>
      <c r="J22" s="5">
        <v>0</v>
      </c>
      <c r="K22" s="5">
        <v>0</v>
      </c>
      <c r="L22" s="5">
        <f t="shared" si="0"/>
        <v>15.2</v>
      </c>
    </row>
    <row r="23" spans="1:12" x14ac:dyDescent="0.25">
      <c r="A23" s="21">
        <v>19</v>
      </c>
      <c r="B23" s="4" t="s">
        <v>101</v>
      </c>
      <c r="C23" s="5">
        <v>4</v>
      </c>
      <c r="D23" s="5">
        <v>2</v>
      </c>
      <c r="E23" s="5">
        <v>3.9</v>
      </c>
      <c r="F23" s="5">
        <v>3.15</v>
      </c>
      <c r="G23" s="5">
        <v>0</v>
      </c>
      <c r="H23" s="5">
        <v>1.4</v>
      </c>
      <c r="I23" s="5">
        <v>0</v>
      </c>
      <c r="J23" s="5">
        <v>0</v>
      </c>
      <c r="K23" s="5">
        <v>0</v>
      </c>
      <c r="L23" s="5">
        <f t="shared" si="0"/>
        <v>14.450000000000001</v>
      </c>
    </row>
    <row r="24" spans="1:12" x14ac:dyDescent="0.25">
      <c r="A24" s="21">
        <v>20</v>
      </c>
      <c r="B24" s="4" t="s">
        <v>119</v>
      </c>
      <c r="C24" s="5">
        <v>4</v>
      </c>
      <c r="D24" s="5">
        <v>2</v>
      </c>
      <c r="E24" s="5">
        <v>2.2999999999999998</v>
      </c>
      <c r="F24" s="5">
        <v>5.85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0"/>
        <v>14.15</v>
      </c>
    </row>
    <row r="25" spans="1:12" x14ac:dyDescent="0.25">
      <c r="A25" s="21">
        <v>21</v>
      </c>
      <c r="B25" s="4" t="s">
        <v>102</v>
      </c>
      <c r="C25" s="5">
        <v>4</v>
      </c>
      <c r="D25" s="5">
        <v>2</v>
      </c>
      <c r="E25" s="5">
        <v>1.5</v>
      </c>
      <c r="F25" s="5">
        <v>2.5499999999999998</v>
      </c>
      <c r="G25" s="5">
        <v>0.5</v>
      </c>
      <c r="H25" s="5">
        <v>0</v>
      </c>
      <c r="I25" s="5">
        <v>0</v>
      </c>
      <c r="J25" s="5">
        <v>0</v>
      </c>
      <c r="K25" s="5">
        <v>0</v>
      </c>
      <c r="L25" s="5">
        <f t="shared" si="0"/>
        <v>10.55</v>
      </c>
    </row>
    <row r="26" spans="1:12" x14ac:dyDescent="0.25">
      <c r="A26" s="21">
        <v>22</v>
      </c>
      <c r="B26" s="4" t="s">
        <v>160</v>
      </c>
      <c r="C26" s="5">
        <v>4.5</v>
      </c>
      <c r="D26" s="5">
        <v>2</v>
      </c>
      <c r="E26" s="5">
        <v>3.3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f t="shared" si="0"/>
        <v>9.8000000000000007</v>
      </c>
    </row>
    <row r="27" spans="1:12" x14ac:dyDescent="0.25">
      <c r="A27" s="68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x14ac:dyDescent="0.25">
      <c r="A28" s="68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x14ac:dyDescent="0.25">
      <c r="A29" s="68"/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x14ac:dyDescent="0.25">
      <c r="A30" s="68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2" spans="1:12" x14ac:dyDescent="0.25">
      <c r="B32" s="2" t="s">
        <v>13</v>
      </c>
      <c r="C32" s="3"/>
      <c r="D32" s="3"/>
      <c r="E32" s="3"/>
      <c r="F32" s="3"/>
      <c r="G32" s="3"/>
      <c r="H32" s="3"/>
    </row>
    <row r="33" spans="2:12" x14ac:dyDescent="0.25">
      <c r="B33" s="54"/>
      <c r="C33" s="54"/>
      <c r="D33" s="3"/>
      <c r="E33" s="3"/>
      <c r="F33" s="3"/>
      <c r="G33" s="3"/>
      <c r="H33" s="3"/>
      <c r="I33" s="55" t="s">
        <v>12</v>
      </c>
      <c r="J33" s="55"/>
      <c r="K33" s="55"/>
      <c r="L33" s="55"/>
    </row>
    <row r="34" spans="2:12" x14ac:dyDescent="0.25">
      <c r="B34" s="53" t="s">
        <v>14</v>
      </c>
      <c r="C34" s="53"/>
      <c r="D34" s="3"/>
      <c r="E34" s="3"/>
      <c r="F34" s="3"/>
      <c r="G34" s="3"/>
      <c r="H34" s="3"/>
      <c r="I34" s="6"/>
      <c r="J34" s="6"/>
      <c r="K34" s="6"/>
      <c r="L34" s="6"/>
    </row>
    <row r="35" spans="2:12" x14ac:dyDescent="0.25">
      <c r="B35" s="54"/>
      <c r="C35" s="54"/>
      <c r="D35" s="3"/>
      <c r="E35" s="3"/>
      <c r="F35" s="3"/>
      <c r="G35" s="3"/>
      <c r="H35" s="3"/>
      <c r="I35" s="56" t="s">
        <v>16</v>
      </c>
      <c r="J35" s="56"/>
      <c r="K35" s="56"/>
      <c r="L35" s="56"/>
    </row>
    <row r="36" spans="2:12" x14ac:dyDescent="0.25">
      <c r="B36" s="53" t="s">
        <v>19</v>
      </c>
      <c r="C36" s="53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57"/>
      <c r="C37" s="57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53" t="s">
        <v>17</v>
      </c>
      <c r="C38" s="53"/>
      <c r="D38" s="1"/>
      <c r="E38" s="1"/>
      <c r="F38" s="1"/>
      <c r="G38" s="1"/>
      <c r="H38" s="1"/>
      <c r="I38" s="1"/>
      <c r="J38" s="1"/>
      <c r="K38" s="1"/>
      <c r="L38" s="1"/>
    </row>
    <row r="40" spans="2:12" x14ac:dyDescent="0.25">
      <c r="B40" s="51" t="s">
        <v>18</v>
      </c>
      <c r="C40" s="52"/>
    </row>
  </sheetData>
  <sortState xmlns:xlrd2="http://schemas.microsoft.com/office/spreadsheetml/2017/richdata2" ref="A5:L25">
    <sortCondition descending="1" ref="L5:L25"/>
  </sortState>
  <mergeCells count="11">
    <mergeCell ref="A1:L1"/>
    <mergeCell ref="A2:L2"/>
    <mergeCell ref="B40:C40"/>
    <mergeCell ref="B38:C38"/>
    <mergeCell ref="B33:C33"/>
    <mergeCell ref="I33:L33"/>
    <mergeCell ref="B34:C34"/>
    <mergeCell ref="B35:C35"/>
    <mergeCell ref="I35:L35"/>
    <mergeCell ref="B36:C36"/>
    <mergeCell ref="B37:C37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9E37-F4D8-445C-9F70-E575DC98632F}">
  <dimension ref="A1:L22"/>
  <sheetViews>
    <sheetView workbookViewId="0">
      <selection activeCell="B10" sqref="B10"/>
    </sheetView>
  </sheetViews>
  <sheetFormatPr defaultRowHeight="15" x14ac:dyDescent="0.25"/>
  <cols>
    <col min="1" max="1" width="5.42578125" customWidth="1"/>
    <col min="2" max="2" width="22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ht="14.45" customHeight="1" x14ac:dyDescent="0.25">
      <c r="A5" s="26">
        <v>1</v>
      </c>
      <c r="B5" s="4" t="s">
        <v>256</v>
      </c>
      <c r="C5" s="28">
        <v>4</v>
      </c>
      <c r="D5" s="28">
        <v>2</v>
      </c>
      <c r="E5" s="28">
        <v>0.6</v>
      </c>
      <c r="F5" s="28">
        <v>29.7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15">
        <f t="shared" ref="L5:L12" si="0">C5+D5+E5+F5+G5+H5+I5+J5+K5</f>
        <v>36.299999999999997</v>
      </c>
    </row>
    <row r="6" spans="1:12" x14ac:dyDescent="0.25">
      <c r="A6" s="24">
        <v>2</v>
      </c>
      <c r="B6" s="4" t="s">
        <v>251</v>
      </c>
      <c r="C6" s="28">
        <v>4</v>
      </c>
      <c r="D6" s="28">
        <v>2</v>
      </c>
      <c r="E6" s="28">
        <v>0</v>
      </c>
      <c r="F6" s="28">
        <v>19.5</v>
      </c>
      <c r="G6" s="28">
        <v>0</v>
      </c>
      <c r="H6" s="28">
        <v>6.6</v>
      </c>
      <c r="I6" s="28">
        <v>0</v>
      </c>
      <c r="J6" s="28">
        <v>0</v>
      </c>
      <c r="K6" s="28">
        <v>0</v>
      </c>
      <c r="L6" s="5">
        <f t="shared" si="0"/>
        <v>32.1</v>
      </c>
    </row>
    <row r="7" spans="1:12" x14ac:dyDescent="0.25">
      <c r="A7" s="26">
        <v>3</v>
      </c>
      <c r="B7" s="4" t="s">
        <v>250</v>
      </c>
      <c r="C7" s="5">
        <v>3.5</v>
      </c>
      <c r="D7" s="5">
        <v>2</v>
      </c>
      <c r="E7" s="5">
        <v>7.2</v>
      </c>
      <c r="F7" s="5">
        <v>13.95</v>
      </c>
      <c r="G7" s="5">
        <v>0.5</v>
      </c>
      <c r="H7" s="5">
        <v>0</v>
      </c>
      <c r="I7" s="5">
        <v>0</v>
      </c>
      <c r="J7" s="5">
        <v>0</v>
      </c>
      <c r="K7" s="5">
        <v>0</v>
      </c>
      <c r="L7" s="5">
        <f t="shared" si="0"/>
        <v>27.15</v>
      </c>
    </row>
    <row r="8" spans="1:12" ht="30" x14ac:dyDescent="0.25">
      <c r="A8" s="26">
        <v>4</v>
      </c>
      <c r="B8" s="45" t="s">
        <v>253</v>
      </c>
      <c r="C8" s="15">
        <v>4.5</v>
      </c>
      <c r="D8" s="15">
        <v>2</v>
      </c>
      <c r="E8" s="15">
        <v>6.3</v>
      </c>
      <c r="F8" s="15">
        <v>13.65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f t="shared" si="0"/>
        <v>26.450000000000003</v>
      </c>
    </row>
    <row r="9" spans="1:12" x14ac:dyDescent="0.25">
      <c r="A9" s="24">
        <v>5</v>
      </c>
      <c r="B9" s="4" t="s">
        <v>252</v>
      </c>
      <c r="C9" s="28">
        <v>4</v>
      </c>
      <c r="D9" s="28">
        <v>2</v>
      </c>
      <c r="E9" s="28">
        <v>6.7</v>
      </c>
      <c r="F9" s="28">
        <v>11.1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5">
        <f t="shared" si="0"/>
        <v>23.799999999999997</v>
      </c>
    </row>
    <row r="10" spans="1:12" x14ac:dyDescent="0.25">
      <c r="A10" s="26">
        <v>6</v>
      </c>
      <c r="B10" s="4" t="s">
        <v>340</v>
      </c>
      <c r="C10" s="5">
        <v>4</v>
      </c>
      <c r="D10" s="5">
        <v>2</v>
      </c>
      <c r="E10" s="5">
        <v>0.4</v>
      </c>
      <c r="F10" s="5">
        <v>11.1</v>
      </c>
      <c r="G10" s="5">
        <v>3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20.5</v>
      </c>
    </row>
    <row r="11" spans="1:12" ht="14.45" customHeight="1" x14ac:dyDescent="0.25">
      <c r="A11" s="26">
        <v>7</v>
      </c>
      <c r="B11" s="4" t="s">
        <v>254</v>
      </c>
      <c r="C11" s="5">
        <v>4</v>
      </c>
      <c r="D11" s="5">
        <v>0</v>
      </c>
      <c r="E11" s="5">
        <v>0</v>
      </c>
      <c r="F11" s="5">
        <v>0.9</v>
      </c>
      <c r="G11" s="5">
        <v>0.6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5.5</v>
      </c>
    </row>
    <row r="12" spans="1:12" x14ac:dyDescent="0.25">
      <c r="A12" s="24">
        <v>8</v>
      </c>
      <c r="B12" s="4" t="s">
        <v>255</v>
      </c>
      <c r="C12" s="28">
        <v>4</v>
      </c>
      <c r="D12" s="28">
        <v>0</v>
      </c>
      <c r="E12" s="28">
        <v>0.7</v>
      </c>
      <c r="F12" s="28">
        <v>0.45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5">
        <f t="shared" si="0"/>
        <v>5.15</v>
      </c>
    </row>
    <row r="13" spans="1:12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2" t="s">
        <v>13</v>
      </c>
      <c r="C14" s="3"/>
      <c r="D14" s="3"/>
      <c r="E14" s="3"/>
      <c r="F14" s="3"/>
      <c r="G14" s="3"/>
      <c r="H14" s="3"/>
    </row>
    <row r="15" spans="1:12" x14ac:dyDescent="0.25">
      <c r="B15" s="54"/>
      <c r="C15" s="54"/>
      <c r="D15" s="3"/>
      <c r="E15" s="3"/>
      <c r="F15" s="3"/>
      <c r="G15" s="3"/>
      <c r="H15" s="3"/>
      <c r="I15" s="55" t="s">
        <v>12</v>
      </c>
      <c r="J15" s="55"/>
      <c r="K15" s="55"/>
      <c r="L15" s="55"/>
    </row>
    <row r="16" spans="1:12" x14ac:dyDescent="0.25">
      <c r="B16" s="53" t="s">
        <v>14</v>
      </c>
      <c r="C16" s="53"/>
      <c r="D16" s="3"/>
      <c r="E16" s="3"/>
      <c r="F16" s="3"/>
      <c r="G16" s="3"/>
      <c r="H16" s="3"/>
      <c r="I16" s="6"/>
      <c r="J16" s="6"/>
      <c r="K16" s="6"/>
      <c r="L16" s="6"/>
    </row>
    <row r="17" spans="2:12" x14ac:dyDescent="0.25">
      <c r="B17" s="54"/>
      <c r="C17" s="54"/>
      <c r="D17" s="3"/>
      <c r="E17" s="3"/>
      <c r="F17" s="3"/>
      <c r="G17" s="3"/>
      <c r="H17" s="3"/>
      <c r="I17" s="56" t="s">
        <v>16</v>
      </c>
      <c r="J17" s="56"/>
      <c r="K17" s="56"/>
      <c r="L17" s="56"/>
    </row>
    <row r="18" spans="2:12" x14ac:dyDescent="0.25">
      <c r="B18" s="53" t="s">
        <v>19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7"/>
      <c r="C19" s="57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3" t="s">
        <v>17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2" spans="2:12" x14ac:dyDescent="0.25">
      <c r="B22" s="51" t="s">
        <v>18</v>
      </c>
      <c r="C22" s="52"/>
    </row>
  </sheetData>
  <sortState xmlns:xlrd2="http://schemas.microsoft.com/office/spreadsheetml/2017/richdata2" ref="A5:L12">
    <sortCondition descending="1" ref="L5:L12"/>
  </sortState>
  <mergeCells count="11">
    <mergeCell ref="B18:C18"/>
    <mergeCell ref="B19:C19"/>
    <mergeCell ref="B20:C20"/>
    <mergeCell ref="B22:C22"/>
    <mergeCell ref="A1:L1"/>
    <mergeCell ref="A2:L2"/>
    <mergeCell ref="B15:C15"/>
    <mergeCell ref="I15:L15"/>
    <mergeCell ref="B16:C16"/>
    <mergeCell ref="B17:C17"/>
    <mergeCell ref="I17:L17"/>
  </mergeCell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2FB5-2F93-490D-BEB7-5520EA921B0C}">
  <dimension ref="A1:L22"/>
  <sheetViews>
    <sheetView workbookViewId="0">
      <selection activeCell="B10" sqref="B10"/>
    </sheetView>
  </sheetViews>
  <sheetFormatPr defaultRowHeight="15" x14ac:dyDescent="0.25"/>
  <cols>
    <col min="1" max="1" width="5.85546875" customWidth="1"/>
    <col min="2" max="2" width="22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ht="14.45" customHeight="1" x14ac:dyDescent="0.25">
      <c r="A5" s="26">
        <v>1</v>
      </c>
      <c r="B5" s="4" t="s">
        <v>256</v>
      </c>
      <c r="C5" s="28">
        <v>4</v>
      </c>
      <c r="D5" s="28">
        <v>2</v>
      </c>
      <c r="E5" s="28">
        <v>0.6</v>
      </c>
      <c r="F5" s="28">
        <v>29.7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15">
        <f t="shared" ref="L5:L12" si="0">C5+D5+E5+F5+G5+H5+I5+J5+K5</f>
        <v>36.299999999999997</v>
      </c>
    </row>
    <row r="6" spans="1:12" x14ac:dyDescent="0.25">
      <c r="A6" s="24">
        <v>2</v>
      </c>
      <c r="B6" s="4" t="s">
        <v>251</v>
      </c>
      <c r="C6" s="28">
        <v>4</v>
      </c>
      <c r="D6" s="28">
        <v>2</v>
      </c>
      <c r="E6" s="28">
        <v>0</v>
      </c>
      <c r="F6" s="28">
        <v>19.5</v>
      </c>
      <c r="G6" s="28">
        <v>0</v>
      </c>
      <c r="H6" s="28">
        <v>6.6</v>
      </c>
      <c r="I6" s="28">
        <v>0</v>
      </c>
      <c r="J6" s="28">
        <v>0</v>
      </c>
      <c r="K6" s="28">
        <v>0</v>
      </c>
      <c r="L6" s="5">
        <f t="shared" si="0"/>
        <v>32.1</v>
      </c>
    </row>
    <row r="7" spans="1:12" x14ac:dyDescent="0.25">
      <c r="A7" s="26">
        <v>3</v>
      </c>
      <c r="B7" s="4" t="s">
        <v>250</v>
      </c>
      <c r="C7" s="5">
        <v>3.5</v>
      </c>
      <c r="D7" s="5">
        <v>2</v>
      </c>
      <c r="E7" s="5">
        <v>7.2</v>
      </c>
      <c r="F7" s="5">
        <v>13.95</v>
      </c>
      <c r="G7" s="5">
        <v>0.5</v>
      </c>
      <c r="H7" s="5">
        <v>0</v>
      </c>
      <c r="I7" s="5">
        <v>0</v>
      </c>
      <c r="J7" s="5">
        <v>0</v>
      </c>
      <c r="K7" s="5">
        <v>0</v>
      </c>
      <c r="L7" s="5">
        <f t="shared" si="0"/>
        <v>27.15</v>
      </c>
    </row>
    <row r="8" spans="1:12" ht="15" customHeight="1" x14ac:dyDescent="0.25">
      <c r="A8" s="26">
        <v>4</v>
      </c>
      <c r="B8" s="45" t="s">
        <v>253</v>
      </c>
      <c r="C8" s="15">
        <v>4.5</v>
      </c>
      <c r="D8" s="15">
        <v>2</v>
      </c>
      <c r="E8" s="15">
        <v>6.3</v>
      </c>
      <c r="F8" s="15">
        <v>13.65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f t="shared" si="0"/>
        <v>26.450000000000003</v>
      </c>
    </row>
    <row r="9" spans="1:12" x14ac:dyDescent="0.25">
      <c r="A9" s="24">
        <v>5</v>
      </c>
      <c r="B9" s="4" t="s">
        <v>252</v>
      </c>
      <c r="C9" s="28">
        <v>4</v>
      </c>
      <c r="D9" s="28">
        <v>2</v>
      </c>
      <c r="E9" s="28">
        <v>6.7</v>
      </c>
      <c r="F9" s="28">
        <v>11.1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5">
        <f t="shared" si="0"/>
        <v>23.799999999999997</v>
      </c>
    </row>
    <row r="10" spans="1:12" x14ac:dyDescent="0.25">
      <c r="A10" s="26">
        <v>6</v>
      </c>
      <c r="B10" s="4" t="s">
        <v>341</v>
      </c>
      <c r="C10" s="5">
        <v>4</v>
      </c>
      <c r="D10" s="5">
        <v>2</v>
      </c>
      <c r="E10" s="5">
        <v>0.4</v>
      </c>
      <c r="F10" s="5">
        <v>11.1</v>
      </c>
      <c r="G10" s="5">
        <v>3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20.5</v>
      </c>
    </row>
    <row r="11" spans="1:12" ht="14.45" customHeight="1" x14ac:dyDescent="0.25">
      <c r="A11" s="26">
        <v>7</v>
      </c>
      <c r="B11" s="4" t="s">
        <v>254</v>
      </c>
      <c r="C11" s="5">
        <v>4</v>
      </c>
      <c r="D11" s="5">
        <v>0</v>
      </c>
      <c r="E11" s="5">
        <v>0</v>
      </c>
      <c r="F11" s="5">
        <v>0.9</v>
      </c>
      <c r="G11" s="5">
        <v>0.6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5.5</v>
      </c>
    </row>
    <row r="12" spans="1:12" x14ac:dyDescent="0.25">
      <c r="A12" s="24">
        <v>8</v>
      </c>
      <c r="B12" s="4" t="s">
        <v>255</v>
      </c>
      <c r="C12" s="28">
        <v>4</v>
      </c>
      <c r="D12" s="28">
        <v>0</v>
      </c>
      <c r="E12" s="28">
        <v>0.7</v>
      </c>
      <c r="F12" s="28">
        <v>0.45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5">
        <f t="shared" si="0"/>
        <v>5.15</v>
      </c>
    </row>
    <row r="13" spans="1:12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2" t="s">
        <v>13</v>
      </c>
      <c r="C14" s="3"/>
      <c r="D14" s="3"/>
      <c r="E14" s="3"/>
      <c r="F14" s="3"/>
      <c r="G14" s="3"/>
      <c r="H14" s="3"/>
    </row>
    <row r="15" spans="1:12" x14ac:dyDescent="0.25">
      <c r="B15" s="54"/>
      <c r="C15" s="54"/>
      <c r="D15" s="3"/>
      <c r="E15" s="3"/>
      <c r="F15" s="3"/>
      <c r="G15" s="3"/>
      <c r="H15" s="3"/>
      <c r="I15" s="55" t="s">
        <v>12</v>
      </c>
      <c r="J15" s="55"/>
      <c r="K15" s="55"/>
      <c r="L15" s="55"/>
    </row>
    <row r="16" spans="1:12" x14ac:dyDescent="0.25">
      <c r="B16" s="53" t="s">
        <v>14</v>
      </c>
      <c r="C16" s="53"/>
      <c r="D16" s="3"/>
      <c r="E16" s="3"/>
      <c r="F16" s="3"/>
      <c r="G16" s="3"/>
      <c r="H16" s="3"/>
      <c r="I16" s="6"/>
      <c r="J16" s="6"/>
      <c r="K16" s="6"/>
      <c r="L16" s="6"/>
    </row>
    <row r="17" spans="2:12" x14ac:dyDescent="0.25">
      <c r="B17" s="54"/>
      <c r="C17" s="54"/>
      <c r="D17" s="3"/>
      <c r="E17" s="3"/>
      <c r="F17" s="3"/>
      <c r="G17" s="3"/>
      <c r="H17" s="3"/>
      <c r="I17" s="56" t="s">
        <v>16</v>
      </c>
      <c r="J17" s="56"/>
      <c r="K17" s="56"/>
      <c r="L17" s="56"/>
    </row>
    <row r="18" spans="2:12" x14ac:dyDescent="0.25">
      <c r="B18" s="53" t="s">
        <v>19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7"/>
      <c r="C19" s="57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3" t="s">
        <v>17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2" spans="2:12" x14ac:dyDescent="0.25">
      <c r="B22" s="51" t="s">
        <v>18</v>
      </c>
      <c r="C22" s="52"/>
    </row>
  </sheetData>
  <sortState xmlns:xlrd2="http://schemas.microsoft.com/office/spreadsheetml/2017/richdata2" ref="A5:L12">
    <sortCondition descending="1" ref="L5:L12"/>
  </sortState>
  <mergeCells count="11">
    <mergeCell ref="B18:C18"/>
    <mergeCell ref="B19:C19"/>
    <mergeCell ref="B20:C20"/>
    <mergeCell ref="B22:C22"/>
    <mergeCell ref="A1:L1"/>
    <mergeCell ref="A2:L2"/>
    <mergeCell ref="B15:C15"/>
    <mergeCell ref="I15:L15"/>
    <mergeCell ref="B16:C16"/>
    <mergeCell ref="B17:C17"/>
    <mergeCell ref="I17:L17"/>
  </mergeCells>
  <pageMargins left="0.7" right="0.7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2620-ED7B-4BDC-A378-AE69BB7E1DED}">
  <dimension ref="A1:L15"/>
  <sheetViews>
    <sheetView workbookViewId="0">
      <selection activeCell="A6" sqref="A6:XFD10"/>
    </sheetView>
  </sheetViews>
  <sheetFormatPr defaultRowHeight="15" x14ac:dyDescent="0.25"/>
  <cols>
    <col min="1" max="1" width="6.140625" customWidth="1"/>
    <col min="2" max="2" width="19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/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5">
        <f t="shared" ref="L5" si="0">C5+D5+E5+F5+G5+H5+I5+J5+K5</f>
        <v>0</v>
      </c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B7" s="2" t="s">
        <v>13</v>
      </c>
      <c r="C7" s="3"/>
      <c r="D7" s="3"/>
      <c r="E7" s="3"/>
      <c r="F7" s="3"/>
      <c r="G7" s="3"/>
      <c r="H7" s="3"/>
    </row>
    <row r="8" spans="1:12" x14ac:dyDescent="0.25">
      <c r="B8" s="54"/>
      <c r="C8" s="54"/>
      <c r="D8" s="3"/>
      <c r="E8" s="3"/>
      <c r="F8" s="3"/>
      <c r="G8" s="3"/>
      <c r="H8" s="3"/>
      <c r="I8" s="55" t="s">
        <v>12</v>
      </c>
      <c r="J8" s="55"/>
      <c r="K8" s="55"/>
      <c r="L8" s="55"/>
    </row>
    <row r="9" spans="1:12" x14ac:dyDescent="0.25">
      <c r="B9" s="53" t="s">
        <v>14</v>
      </c>
      <c r="C9" s="53"/>
      <c r="D9" s="3"/>
      <c r="E9" s="3"/>
      <c r="F9" s="3"/>
      <c r="G9" s="3"/>
      <c r="H9" s="3"/>
      <c r="I9" s="6"/>
      <c r="J9" s="6"/>
      <c r="K9" s="6"/>
      <c r="L9" s="6"/>
    </row>
    <row r="10" spans="1:12" x14ac:dyDescent="0.25">
      <c r="B10" s="54"/>
      <c r="C10" s="54"/>
      <c r="D10" s="3"/>
      <c r="E10" s="3"/>
      <c r="F10" s="3"/>
      <c r="G10" s="3"/>
      <c r="H10" s="3"/>
      <c r="I10" s="56" t="s">
        <v>16</v>
      </c>
      <c r="J10" s="56"/>
      <c r="K10" s="56"/>
      <c r="L10" s="56"/>
    </row>
    <row r="11" spans="1:12" x14ac:dyDescent="0.25">
      <c r="B11" s="53" t="s">
        <v>19</v>
      </c>
      <c r="C11" s="53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B12" s="57"/>
      <c r="C12" s="57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53" t="s">
        <v>17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5" spans="1:12" x14ac:dyDescent="0.25">
      <c r="B15" s="51" t="s">
        <v>18</v>
      </c>
      <c r="C15" s="52"/>
    </row>
  </sheetData>
  <mergeCells count="11">
    <mergeCell ref="B11:C11"/>
    <mergeCell ref="B12:C12"/>
    <mergeCell ref="B13:C13"/>
    <mergeCell ref="B15:C15"/>
    <mergeCell ref="A1:L1"/>
    <mergeCell ref="A2:L2"/>
    <mergeCell ref="B8:C8"/>
    <mergeCell ref="I8:L8"/>
    <mergeCell ref="B9:C9"/>
    <mergeCell ref="B10:C10"/>
    <mergeCell ref="I10:L10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0AA2-C4E6-45BE-9750-179A1F04D72E}">
  <dimension ref="A1:L15"/>
  <sheetViews>
    <sheetView workbookViewId="0">
      <selection activeCell="A6" sqref="A6:XFD10"/>
    </sheetView>
  </sheetViews>
  <sheetFormatPr defaultRowHeight="15" x14ac:dyDescent="0.25"/>
  <cols>
    <col min="1" max="1" width="6" customWidth="1"/>
    <col min="2" max="2" width="19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50" t="s">
        <v>32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/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5">
        <f t="shared" ref="L5" si="0">C5+D5+E5+F5+G5+H5+I5+J5+K5</f>
        <v>0</v>
      </c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B7" s="2" t="s">
        <v>13</v>
      </c>
      <c r="C7" s="3"/>
      <c r="D7" s="3"/>
      <c r="E7" s="3"/>
      <c r="F7" s="3"/>
      <c r="G7" s="3"/>
      <c r="H7" s="3"/>
    </row>
    <row r="8" spans="1:12" x14ac:dyDescent="0.25">
      <c r="B8" s="54"/>
      <c r="C8" s="54"/>
      <c r="D8" s="3"/>
      <c r="E8" s="3"/>
      <c r="F8" s="3"/>
      <c r="G8" s="3"/>
      <c r="H8" s="3"/>
      <c r="I8" s="55" t="s">
        <v>12</v>
      </c>
      <c r="J8" s="55"/>
      <c r="K8" s="55"/>
      <c r="L8" s="55"/>
    </row>
    <row r="9" spans="1:12" x14ac:dyDescent="0.25">
      <c r="B9" s="53" t="s">
        <v>14</v>
      </c>
      <c r="C9" s="53"/>
      <c r="D9" s="3"/>
      <c r="E9" s="3"/>
      <c r="F9" s="3"/>
      <c r="G9" s="3"/>
      <c r="H9" s="3"/>
      <c r="I9" s="6"/>
      <c r="J9" s="6"/>
      <c r="K9" s="6"/>
      <c r="L9" s="6"/>
    </row>
    <row r="10" spans="1:12" x14ac:dyDescent="0.25">
      <c r="B10" s="54"/>
      <c r="C10" s="54"/>
      <c r="D10" s="3"/>
      <c r="E10" s="3"/>
      <c r="F10" s="3"/>
      <c r="G10" s="3"/>
      <c r="H10" s="3"/>
      <c r="I10" s="56" t="s">
        <v>16</v>
      </c>
      <c r="J10" s="56"/>
      <c r="K10" s="56"/>
      <c r="L10" s="56"/>
    </row>
    <row r="11" spans="1:12" x14ac:dyDescent="0.25">
      <c r="B11" s="53" t="s">
        <v>19</v>
      </c>
      <c r="C11" s="53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B12" s="57"/>
      <c r="C12" s="57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53" t="s">
        <v>17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5" spans="1:12" x14ac:dyDescent="0.25">
      <c r="B15" s="51" t="s">
        <v>18</v>
      </c>
      <c r="C15" s="52"/>
    </row>
  </sheetData>
  <mergeCells count="11">
    <mergeCell ref="B11:C11"/>
    <mergeCell ref="B12:C12"/>
    <mergeCell ref="B13:C13"/>
    <mergeCell ref="B15:C15"/>
    <mergeCell ref="A1:L1"/>
    <mergeCell ref="A2:L2"/>
    <mergeCell ref="B8:C8"/>
    <mergeCell ref="I8:L8"/>
    <mergeCell ref="B9:C9"/>
    <mergeCell ref="B10:C10"/>
    <mergeCell ref="I10:L10"/>
  </mergeCells>
  <pageMargins left="0.7" right="0.7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1F3B-457E-4DE2-9B43-42BE3B671D07}">
  <dimension ref="A1:L31"/>
  <sheetViews>
    <sheetView workbookViewId="0">
      <selection activeCell="A34" sqref="A34"/>
    </sheetView>
  </sheetViews>
  <sheetFormatPr defaultRowHeight="15" x14ac:dyDescent="0.25"/>
  <cols>
    <col min="2" max="2" width="20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9" customHeight="1" x14ac:dyDescent="0.25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5">
        <v>1</v>
      </c>
      <c r="B5" s="13" t="s">
        <v>206</v>
      </c>
      <c r="C5" s="12">
        <v>4.5</v>
      </c>
      <c r="D5" s="12">
        <v>2</v>
      </c>
      <c r="E5" s="12">
        <v>7.4</v>
      </c>
      <c r="F5" s="12">
        <v>11.4</v>
      </c>
      <c r="G5" s="12">
        <v>1.1000000000000001</v>
      </c>
      <c r="H5" s="12">
        <v>0</v>
      </c>
      <c r="I5" s="43">
        <v>9.57</v>
      </c>
      <c r="J5" s="12">
        <v>0</v>
      </c>
      <c r="K5" s="12">
        <v>0</v>
      </c>
      <c r="L5" s="5">
        <f t="shared" ref="L5:L21" si="0">C5+D5+E5+F5+G5+H5+I5+J5+K5</f>
        <v>35.97</v>
      </c>
    </row>
    <row r="6" spans="1:12" x14ac:dyDescent="0.25">
      <c r="A6" s="25">
        <v>2</v>
      </c>
      <c r="B6" s="13" t="s">
        <v>201</v>
      </c>
      <c r="C6" s="12">
        <v>4.5</v>
      </c>
      <c r="D6" s="12">
        <v>2</v>
      </c>
      <c r="E6" s="12">
        <v>6.3</v>
      </c>
      <c r="F6" s="12">
        <v>18</v>
      </c>
      <c r="G6" s="12">
        <v>1.1000000000000001</v>
      </c>
      <c r="H6" s="12">
        <v>0</v>
      </c>
      <c r="I6" s="43">
        <v>0</v>
      </c>
      <c r="J6" s="12">
        <v>0</v>
      </c>
      <c r="K6" s="12">
        <v>0</v>
      </c>
      <c r="L6" s="5">
        <f t="shared" si="0"/>
        <v>31.900000000000002</v>
      </c>
    </row>
    <row r="7" spans="1:12" x14ac:dyDescent="0.25">
      <c r="A7" s="21">
        <v>3</v>
      </c>
      <c r="B7" s="13" t="s">
        <v>202</v>
      </c>
      <c r="C7" s="12">
        <v>4.5</v>
      </c>
      <c r="D7" s="12">
        <v>0</v>
      </c>
      <c r="E7" s="12">
        <v>2</v>
      </c>
      <c r="F7" s="12">
        <v>3.9</v>
      </c>
      <c r="G7" s="12">
        <v>1.1000000000000001</v>
      </c>
      <c r="H7" s="12">
        <v>3.6</v>
      </c>
      <c r="I7" s="43">
        <v>9.57</v>
      </c>
      <c r="J7" s="12">
        <v>0</v>
      </c>
      <c r="K7" s="12">
        <v>0</v>
      </c>
      <c r="L7" s="5">
        <f t="shared" si="0"/>
        <v>24.67</v>
      </c>
    </row>
    <row r="8" spans="1:12" x14ac:dyDescent="0.25">
      <c r="A8" s="25">
        <v>4</v>
      </c>
      <c r="B8" s="13" t="s">
        <v>209</v>
      </c>
      <c r="C8" s="12">
        <v>4.5</v>
      </c>
      <c r="D8" s="12">
        <v>2</v>
      </c>
      <c r="E8" s="12">
        <v>5.8</v>
      </c>
      <c r="F8" s="12">
        <v>4.2</v>
      </c>
      <c r="G8" s="12">
        <v>0</v>
      </c>
      <c r="H8" s="12">
        <v>8</v>
      </c>
      <c r="I8" s="12">
        <v>0</v>
      </c>
      <c r="J8" s="12">
        <v>0</v>
      </c>
      <c r="K8" s="12">
        <v>0</v>
      </c>
      <c r="L8" s="5">
        <f t="shared" si="0"/>
        <v>24.5</v>
      </c>
    </row>
    <row r="9" spans="1:12" x14ac:dyDescent="0.25">
      <c r="A9" s="25">
        <v>5</v>
      </c>
      <c r="B9" s="13" t="s">
        <v>212</v>
      </c>
      <c r="C9" s="12">
        <v>4.5</v>
      </c>
      <c r="D9" s="12">
        <v>2</v>
      </c>
      <c r="E9" s="12">
        <v>3.8</v>
      </c>
      <c r="F9" s="12">
        <v>5.25</v>
      </c>
      <c r="G9" s="12">
        <v>3</v>
      </c>
      <c r="H9" s="12">
        <v>5.8</v>
      </c>
      <c r="I9" s="12">
        <v>0</v>
      </c>
      <c r="J9" s="12">
        <v>0</v>
      </c>
      <c r="K9" s="12">
        <v>0</v>
      </c>
      <c r="L9" s="5">
        <f t="shared" si="0"/>
        <v>24.35</v>
      </c>
    </row>
    <row r="10" spans="1:12" x14ac:dyDescent="0.25">
      <c r="A10" s="21">
        <v>6</v>
      </c>
      <c r="B10" s="13" t="s">
        <v>199</v>
      </c>
      <c r="C10" s="12">
        <v>4.5</v>
      </c>
      <c r="D10" s="12">
        <v>2</v>
      </c>
      <c r="E10" s="12">
        <v>3.7</v>
      </c>
      <c r="F10" s="12">
        <v>2.25</v>
      </c>
      <c r="G10" s="12">
        <v>0</v>
      </c>
      <c r="H10" s="12">
        <v>9.1999999999999993</v>
      </c>
      <c r="I10" s="12">
        <v>0</v>
      </c>
      <c r="J10" s="12">
        <v>0</v>
      </c>
      <c r="K10" s="12">
        <v>0</v>
      </c>
      <c r="L10" s="11">
        <f t="shared" si="0"/>
        <v>21.65</v>
      </c>
    </row>
    <row r="11" spans="1:12" x14ac:dyDescent="0.25">
      <c r="A11" s="25">
        <v>7</v>
      </c>
      <c r="B11" s="13" t="s">
        <v>214</v>
      </c>
      <c r="C11" s="12">
        <v>4.5</v>
      </c>
      <c r="D11" s="12">
        <v>2</v>
      </c>
      <c r="E11" s="12">
        <v>2.8</v>
      </c>
      <c r="F11" s="12">
        <v>6</v>
      </c>
      <c r="G11" s="12">
        <v>0</v>
      </c>
      <c r="H11" s="12">
        <v>5.6</v>
      </c>
      <c r="I11" s="12">
        <v>0</v>
      </c>
      <c r="J11" s="12">
        <v>0</v>
      </c>
      <c r="K11" s="12">
        <v>0</v>
      </c>
      <c r="L11" s="12">
        <f t="shared" si="0"/>
        <v>20.9</v>
      </c>
    </row>
    <row r="12" spans="1:12" x14ac:dyDescent="0.25">
      <c r="A12" s="25">
        <v>8</v>
      </c>
      <c r="B12" s="13" t="s">
        <v>204</v>
      </c>
      <c r="C12" s="12">
        <v>4</v>
      </c>
      <c r="D12" s="12">
        <v>2</v>
      </c>
      <c r="E12" s="12">
        <v>7</v>
      </c>
      <c r="F12" s="12">
        <v>4.6500000000000004</v>
      </c>
      <c r="G12" s="12">
        <v>0</v>
      </c>
      <c r="H12" s="12">
        <v>2.8</v>
      </c>
      <c r="I12" s="12">
        <v>0</v>
      </c>
      <c r="J12" s="12">
        <v>0</v>
      </c>
      <c r="K12" s="12">
        <v>0</v>
      </c>
      <c r="L12" s="5">
        <f t="shared" si="0"/>
        <v>20.45</v>
      </c>
    </row>
    <row r="13" spans="1:12" x14ac:dyDescent="0.25">
      <c r="A13" s="21">
        <v>9</v>
      </c>
      <c r="B13" s="13" t="s">
        <v>213</v>
      </c>
      <c r="C13" s="12">
        <v>4</v>
      </c>
      <c r="D13" s="12">
        <v>2</v>
      </c>
      <c r="E13" s="12">
        <v>6</v>
      </c>
      <c r="F13" s="12">
        <v>6.75</v>
      </c>
      <c r="G13" s="12">
        <v>0</v>
      </c>
      <c r="H13" s="12">
        <v>1.3</v>
      </c>
      <c r="I13" s="12">
        <v>0</v>
      </c>
      <c r="J13" s="12">
        <v>0</v>
      </c>
      <c r="K13" s="12">
        <v>0</v>
      </c>
      <c r="L13" s="12">
        <f t="shared" si="0"/>
        <v>20.05</v>
      </c>
    </row>
    <row r="14" spans="1:12" x14ac:dyDescent="0.25">
      <c r="A14" s="25">
        <v>10</v>
      </c>
      <c r="B14" s="13" t="s">
        <v>205</v>
      </c>
      <c r="C14" s="12">
        <v>4.5</v>
      </c>
      <c r="D14" s="12">
        <v>2</v>
      </c>
      <c r="E14" s="12">
        <v>1.8</v>
      </c>
      <c r="F14" s="12">
        <v>6.15</v>
      </c>
      <c r="G14" s="12">
        <v>0</v>
      </c>
      <c r="H14" s="12">
        <v>5.3</v>
      </c>
      <c r="I14" s="12">
        <v>0</v>
      </c>
      <c r="J14" s="12">
        <v>0</v>
      </c>
      <c r="K14" s="12">
        <v>0</v>
      </c>
      <c r="L14" s="5">
        <f t="shared" si="0"/>
        <v>19.75</v>
      </c>
    </row>
    <row r="15" spans="1:12" x14ac:dyDescent="0.25">
      <c r="A15" s="25">
        <v>11</v>
      </c>
      <c r="B15" s="13" t="s">
        <v>203</v>
      </c>
      <c r="C15" s="12">
        <v>4.5</v>
      </c>
      <c r="D15" s="12">
        <v>2</v>
      </c>
      <c r="E15" s="12">
        <v>4</v>
      </c>
      <c r="F15" s="12">
        <v>6.75</v>
      </c>
      <c r="G15" s="12">
        <v>1.7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18.95</v>
      </c>
    </row>
    <row r="16" spans="1:12" x14ac:dyDescent="0.25">
      <c r="A16" s="21">
        <v>12</v>
      </c>
      <c r="B16" s="13" t="s">
        <v>207</v>
      </c>
      <c r="C16" s="12">
        <v>4.5</v>
      </c>
      <c r="D16" s="12">
        <v>2</v>
      </c>
      <c r="E16" s="12">
        <v>0.9</v>
      </c>
      <c r="F16" s="12">
        <v>0</v>
      </c>
      <c r="G16" s="12">
        <v>0</v>
      </c>
      <c r="H16" s="12">
        <v>0</v>
      </c>
      <c r="I16" s="43">
        <v>9.57</v>
      </c>
      <c r="J16" s="12">
        <v>0</v>
      </c>
      <c r="K16" s="12">
        <v>0</v>
      </c>
      <c r="L16" s="11">
        <f t="shared" si="0"/>
        <v>16.97</v>
      </c>
    </row>
    <row r="17" spans="1:12" x14ac:dyDescent="0.25">
      <c r="A17" s="25">
        <v>13</v>
      </c>
      <c r="B17" s="13" t="s">
        <v>208</v>
      </c>
      <c r="C17" s="12">
        <v>4.5</v>
      </c>
      <c r="D17" s="12">
        <v>2</v>
      </c>
      <c r="E17" s="12">
        <v>3.1</v>
      </c>
      <c r="F17" s="12">
        <v>2.25</v>
      </c>
      <c r="G17" s="12">
        <v>0</v>
      </c>
      <c r="H17" s="12">
        <v>4.8</v>
      </c>
      <c r="I17" s="12">
        <v>0</v>
      </c>
      <c r="J17" s="12">
        <v>0</v>
      </c>
      <c r="K17" s="12">
        <v>0</v>
      </c>
      <c r="L17" s="5">
        <f t="shared" si="0"/>
        <v>16.649999999999999</v>
      </c>
    </row>
    <row r="18" spans="1:12" x14ac:dyDescent="0.25">
      <c r="A18" s="25">
        <v>14</v>
      </c>
      <c r="B18" s="13" t="s">
        <v>211</v>
      </c>
      <c r="C18" s="12">
        <v>4</v>
      </c>
      <c r="D18" s="12">
        <v>2</v>
      </c>
      <c r="E18" s="12">
        <v>3.9</v>
      </c>
      <c r="F18" s="12">
        <v>1.5</v>
      </c>
      <c r="G18" s="12">
        <v>1</v>
      </c>
      <c r="H18" s="12">
        <v>3.7</v>
      </c>
      <c r="I18" s="12">
        <v>0</v>
      </c>
      <c r="J18" s="12">
        <v>0</v>
      </c>
      <c r="K18" s="12">
        <v>0</v>
      </c>
      <c r="L18" s="12">
        <f t="shared" si="0"/>
        <v>16.100000000000001</v>
      </c>
    </row>
    <row r="19" spans="1:12" x14ac:dyDescent="0.25">
      <c r="A19" s="21">
        <v>15</v>
      </c>
      <c r="B19" s="13" t="s">
        <v>200</v>
      </c>
      <c r="C19" s="12">
        <v>4</v>
      </c>
      <c r="D19" s="12">
        <v>0</v>
      </c>
      <c r="E19" s="12">
        <v>0.1</v>
      </c>
      <c r="F19" s="12">
        <v>1.65</v>
      </c>
      <c r="G19" s="12">
        <v>0</v>
      </c>
      <c r="H19" s="12">
        <v>7.9</v>
      </c>
      <c r="I19" s="12">
        <v>0</v>
      </c>
      <c r="J19" s="12">
        <v>0</v>
      </c>
      <c r="K19" s="12">
        <v>0</v>
      </c>
      <c r="L19" s="12">
        <f t="shared" si="0"/>
        <v>13.65</v>
      </c>
    </row>
    <row r="20" spans="1:12" x14ac:dyDescent="0.25">
      <c r="A20" s="25">
        <v>16</v>
      </c>
      <c r="B20" s="13" t="s">
        <v>210</v>
      </c>
      <c r="C20" s="12">
        <v>4.5</v>
      </c>
      <c r="D20" s="12">
        <v>0</v>
      </c>
      <c r="E20" s="12">
        <v>0.6</v>
      </c>
      <c r="F20" s="12">
        <v>1.95</v>
      </c>
      <c r="G20" s="12">
        <v>0</v>
      </c>
      <c r="H20" s="12">
        <v>1.6</v>
      </c>
      <c r="I20" s="12">
        <v>0</v>
      </c>
      <c r="J20" s="12">
        <v>0</v>
      </c>
      <c r="K20" s="12">
        <v>0</v>
      </c>
      <c r="L20" s="5">
        <f t="shared" si="0"/>
        <v>8.65</v>
      </c>
    </row>
    <row r="21" spans="1:12" x14ac:dyDescent="0.25">
      <c r="A21" s="25">
        <v>17</v>
      </c>
      <c r="B21" s="13" t="s">
        <v>215</v>
      </c>
      <c r="C21" s="12">
        <v>4.5</v>
      </c>
      <c r="D21" s="12">
        <v>0</v>
      </c>
      <c r="E21" s="12">
        <v>0.7</v>
      </c>
      <c r="F21" s="12">
        <v>0.3</v>
      </c>
      <c r="G21" s="12">
        <v>0</v>
      </c>
      <c r="H21" s="12">
        <v>2.2000000000000002</v>
      </c>
      <c r="I21" s="12">
        <v>0</v>
      </c>
      <c r="J21" s="12">
        <v>0</v>
      </c>
      <c r="K21" s="12">
        <v>0</v>
      </c>
      <c r="L21" s="5">
        <f t="shared" si="0"/>
        <v>7.7</v>
      </c>
    </row>
    <row r="22" spans="1:12" x14ac:dyDescent="0.25">
      <c r="A22" s="20"/>
      <c r="B22" s="2"/>
      <c r="C22" s="3"/>
      <c r="D22" s="3"/>
      <c r="E22" s="3"/>
      <c r="F22" s="3"/>
      <c r="G22" s="3"/>
      <c r="H22" s="3"/>
      <c r="I22" s="3"/>
      <c r="J22" s="3"/>
      <c r="K22" s="3"/>
      <c r="L22" s="19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21">
    <sortCondition descending="1" ref="L5:L21"/>
  </sortState>
  <mergeCells count="11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055F-CFE0-45D3-89E2-6B689C44E2D3}">
  <dimension ref="A1:L31"/>
  <sheetViews>
    <sheetView workbookViewId="0">
      <selection activeCell="A23" sqref="A23:XFD23"/>
    </sheetView>
  </sheetViews>
  <sheetFormatPr defaultRowHeight="15" x14ac:dyDescent="0.25"/>
  <cols>
    <col min="2" max="2" width="19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9.45" customHeight="1" x14ac:dyDescent="0.25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5">
        <v>1</v>
      </c>
      <c r="B5" s="13" t="s">
        <v>206</v>
      </c>
      <c r="C5" s="12">
        <v>4.5</v>
      </c>
      <c r="D5" s="12">
        <v>2</v>
      </c>
      <c r="E5" s="12">
        <v>7.4</v>
      </c>
      <c r="F5" s="12">
        <v>11.4</v>
      </c>
      <c r="G5" s="12">
        <v>1.1000000000000001</v>
      </c>
      <c r="H5" s="12">
        <v>0</v>
      </c>
      <c r="I5" s="43">
        <v>9.57</v>
      </c>
      <c r="J5" s="12">
        <v>0</v>
      </c>
      <c r="K5" s="12">
        <v>0</v>
      </c>
      <c r="L5" s="5">
        <f t="shared" ref="L5:L21" si="0">C5+D5+E5+F5+G5+H5+I5+J5+K5</f>
        <v>35.97</v>
      </c>
    </row>
    <row r="6" spans="1:12" x14ac:dyDescent="0.25">
      <c r="A6" s="25">
        <v>2</v>
      </c>
      <c r="B6" s="13" t="s">
        <v>201</v>
      </c>
      <c r="C6" s="12">
        <v>4.5</v>
      </c>
      <c r="D6" s="12">
        <v>2</v>
      </c>
      <c r="E6" s="12">
        <v>6.3</v>
      </c>
      <c r="F6" s="12">
        <v>18</v>
      </c>
      <c r="G6" s="12">
        <v>1.1000000000000001</v>
      </c>
      <c r="H6" s="12">
        <v>0</v>
      </c>
      <c r="I6" s="43">
        <v>0</v>
      </c>
      <c r="J6" s="12">
        <v>0</v>
      </c>
      <c r="K6" s="12">
        <v>0</v>
      </c>
      <c r="L6" s="5">
        <f t="shared" si="0"/>
        <v>31.900000000000002</v>
      </c>
    </row>
    <row r="7" spans="1:12" x14ac:dyDescent="0.25">
      <c r="A7" s="21">
        <v>3</v>
      </c>
      <c r="B7" s="13" t="s">
        <v>202</v>
      </c>
      <c r="C7" s="12">
        <v>4.5</v>
      </c>
      <c r="D7" s="12">
        <v>0</v>
      </c>
      <c r="E7" s="12">
        <v>2</v>
      </c>
      <c r="F7" s="12">
        <v>3.9</v>
      </c>
      <c r="G7" s="12">
        <v>1.1000000000000001</v>
      </c>
      <c r="H7" s="12">
        <v>3.6</v>
      </c>
      <c r="I7" s="43">
        <v>9.57</v>
      </c>
      <c r="J7" s="12">
        <v>0</v>
      </c>
      <c r="K7" s="12">
        <v>0</v>
      </c>
      <c r="L7" s="5">
        <f t="shared" si="0"/>
        <v>24.67</v>
      </c>
    </row>
    <row r="8" spans="1:12" x14ac:dyDescent="0.25">
      <c r="A8" s="25">
        <v>4</v>
      </c>
      <c r="B8" s="13" t="s">
        <v>209</v>
      </c>
      <c r="C8" s="12">
        <v>4.5</v>
      </c>
      <c r="D8" s="12">
        <v>2</v>
      </c>
      <c r="E8" s="12">
        <v>5.8</v>
      </c>
      <c r="F8" s="12">
        <v>4.2</v>
      </c>
      <c r="G8" s="12">
        <v>0</v>
      </c>
      <c r="H8" s="12">
        <v>8</v>
      </c>
      <c r="I8" s="12">
        <v>0</v>
      </c>
      <c r="J8" s="12">
        <v>0</v>
      </c>
      <c r="K8" s="12">
        <v>0</v>
      </c>
      <c r="L8" s="5">
        <f t="shared" si="0"/>
        <v>24.5</v>
      </c>
    </row>
    <row r="9" spans="1:12" x14ac:dyDescent="0.25">
      <c r="A9" s="25">
        <v>5</v>
      </c>
      <c r="B9" s="13" t="s">
        <v>212</v>
      </c>
      <c r="C9" s="12">
        <v>4.5</v>
      </c>
      <c r="D9" s="12">
        <v>2</v>
      </c>
      <c r="E9" s="12">
        <v>3.8</v>
      </c>
      <c r="F9" s="12">
        <v>5.25</v>
      </c>
      <c r="G9" s="12">
        <v>3</v>
      </c>
      <c r="H9" s="12">
        <v>5.8</v>
      </c>
      <c r="I9" s="12">
        <v>0</v>
      </c>
      <c r="J9" s="12">
        <v>0</v>
      </c>
      <c r="K9" s="12">
        <v>0</v>
      </c>
      <c r="L9" s="5">
        <f t="shared" si="0"/>
        <v>24.35</v>
      </c>
    </row>
    <row r="10" spans="1:12" x14ac:dyDescent="0.25">
      <c r="A10" s="21">
        <v>6</v>
      </c>
      <c r="B10" s="13" t="s">
        <v>199</v>
      </c>
      <c r="C10" s="12">
        <v>4.5</v>
      </c>
      <c r="D10" s="12">
        <v>2</v>
      </c>
      <c r="E10" s="12">
        <v>3.7</v>
      </c>
      <c r="F10" s="12">
        <v>2.25</v>
      </c>
      <c r="G10" s="12">
        <v>0</v>
      </c>
      <c r="H10" s="12">
        <v>9.1999999999999993</v>
      </c>
      <c r="I10" s="12">
        <v>0</v>
      </c>
      <c r="J10" s="12">
        <v>0</v>
      </c>
      <c r="K10" s="12">
        <v>0</v>
      </c>
      <c r="L10" s="11">
        <f t="shared" si="0"/>
        <v>21.65</v>
      </c>
    </row>
    <row r="11" spans="1:12" x14ac:dyDescent="0.25">
      <c r="A11" s="25">
        <v>7</v>
      </c>
      <c r="B11" s="13" t="s">
        <v>214</v>
      </c>
      <c r="C11" s="12">
        <v>4.5</v>
      </c>
      <c r="D11" s="12">
        <v>2</v>
      </c>
      <c r="E11" s="12">
        <v>2.8</v>
      </c>
      <c r="F11" s="12">
        <v>6</v>
      </c>
      <c r="G11" s="12">
        <v>0</v>
      </c>
      <c r="H11" s="12">
        <v>5.6</v>
      </c>
      <c r="I11" s="12">
        <v>0</v>
      </c>
      <c r="J11" s="12">
        <v>0</v>
      </c>
      <c r="K11" s="12">
        <v>0</v>
      </c>
      <c r="L11" s="12">
        <f t="shared" si="0"/>
        <v>20.9</v>
      </c>
    </row>
    <row r="12" spans="1:12" x14ac:dyDescent="0.25">
      <c r="A12" s="25">
        <v>8</v>
      </c>
      <c r="B12" s="13" t="s">
        <v>204</v>
      </c>
      <c r="C12" s="12">
        <v>4</v>
      </c>
      <c r="D12" s="12">
        <v>2</v>
      </c>
      <c r="E12" s="12">
        <v>7</v>
      </c>
      <c r="F12" s="12">
        <v>4.6500000000000004</v>
      </c>
      <c r="G12" s="12">
        <v>0</v>
      </c>
      <c r="H12" s="12">
        <v>2.8</v>
      </c>
      <c r="I12" s="12">
        <v>0</v>
      </c>
      <c r="J12" s="12">
        <v>0</v>
      </c>
      <c r="K12" s="12">
        <v>0</v>
      </c>
      <c r="L12" s="5">
        <f t="shared" si="0"/>
        <v>20.45</v>
      </c>
    </row>
    <row r="13" spans="1:12" x14ac:dyDescent="0.25">
      <c r="A13" s="21">
        <v>9</v>
      </c>
      <c r="B13" s="13" t="s">
        <v>213</v>
      </c>
      <c r="C13" s="12">
        <v>4</v>
      </c>
      <c r="D13" s="12">
        <v>2</v>
      </c>
      <c r="E13" s="12">
        <v>6</v>
      </c>
      <c r="F13" s="12">
        <v>6.75</v>
      </c>
      <c r="G13" s="12">
        <v>0</v>
      </c>
      <c r="H13" s="12">
        <v>1.3</v>
      </c>
      <c r="I13" s="12">
        <v>0</v>
      </c>
      <c r="J13" s="12">
        <v>0</v>
      </c>
      <c r="K13" s="12">
        <v>0</v>
      </c>
      <c r="L13" s="12">
        <f t="shared" si="0"/>
        <v>20.05</v>
      </c>
    </row>
    <row r="14" spans="1:12" x14ac:dyDescent="0.25">
      <c r="A14" s="25">
        <v>10</v>
      </c>
      <c r="B14" s="13" t="s">
        <v>205</v>
      </c>
      <c r="C14" s="12">
        <v>4.5</v>
      </c>
      <c r="D14" s="12">
        <v>2</v>
      </c>
      <c r="E14" s="12">
        <v>1.8</v>
      </c>
      <c r="F14" s="12">
        <v>6.15</v>
      </c>
      <c r="G14" s="12">
        <v>0</v>
      </c>
      <c r="H14" s="12">
        <v>5.3</v>
      </c>
      <c r="I14" s="12">
        <v>0</v>
      </c>
      <c r="J14" s="12">
        <v>0</v>
      </c>
      <c r="K14" s="12">
        <v>0</v>
      </c>
      <c r="L14" s="5">
        <f t="shared" si="0"/>
        <v>19.75</v>
      </c>
    </row>
    <row r="15" spans="1:12" x14ac:dyDescent="0.25">
      <c r="A15" s="25">
        <v>11</v>
      </c>
      <c r="B15" s="13" t="s">
        <v>203</v>
      </c>
      <c r="C15" s="12">
        <v>4.5</v>
      </c>
      <c r="D15" s="12">
        <v>2</v>
      </c>
      <c r="E15" s="12">
        <v>4</v>
      </c>
      <c r="F15" s="12">
        <v>6.75</v>
      </c>
      <c r="G15" s="12">
        <v>1.7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18.95</v>
      </c>
    </row>
    <row r="16" spans="1:12" x14ac:dyDescent="0.25">
      <c r="A16" s="21">
        <v>12</v>
      </c>
      <c r="B16" s="13" t="s">
        <v>207</v>
      </c>
      <c r="C16" s="12">
        <v>4.5</v>
      </c>
      <c r="D16" s="12">
        <v>2</v>
      </c>
      <c r="E16" s="12">
        <v>0.9</v>
      </c>
      <c r="F16" s="12">
        <v>0</v>
      </c>
      <c r="G16" s="12">
        <v>0</v>
      </c>
      <c r="H16" s="12">
        <v>0</v>
      </c>
      <c r="I16" s="43">
        <v>9.57</v>
      </c>
      <c r="J16" s="12">
        <v>0</v>
      </c>
      <c r="K16" s="12">
        <v>0</v>
      </c>
      <c r="L16" s="11">
        <f t="shared" si="0"/>
        <v>16.97</v>
      </c>
    </row>
    <row r="17" spans="1:12" x14ac:dyDescent="0.25">
      <c r="A17" s="25">
        <v>13</v>
      </c>
      <c r="B17" s="13" t="s">
        <v>208</v>
      </c>
      <c r="C17" s="12">
        <v>4.5</v>
      </c>
      <c r="D17" s="12">
        <v>2</v>
      </c>
      <c r="E17" s="12">
        <v>3.1</v>
      </c>
      <c r="F17" s="12">
        <v>2.25</v>
      </c>
      <c r="G17" s="12">
        <v>0</v>
      </c>
      <c r="H17" s="12">
        <v>4.8</v>
      </c>
      <c r="I17" s="12">
        <v>0</v>
      </c>
      <c r="J17" s="12">
        <v>0</v>
      </c>
      <c r="K17" s="12">
        <v>0</v>
      </c>
      <c r="L17" s="5">
        <f t="shared" si="0"/>
        <v>16.649999999999999</v>
      </c>
    </row>
    <row r="18" spans="1:12" x14ac:dyDescent="0.25">
      <c r="A18" s="25">
        <v>14</v>
      </c>
      <c r="B18" s="13" t="s">
        <v>211</v>
      </c>
      <c r="C18" s="12">
        <v>4</v>
      </c>
      <c r="D18" s="12">
        <v>2</v>
      </c>
      <c r="E18" s="12">
        <v>3.9</v>
      </c>
      <c r="F18" s="12">
        <v>1.5</v>
      </c>
      <c r="G18" s="12">
        <v>1</v>
      </c>
      <c r="H18" s="12">
        <v>3.7</v>
      </c>
      <c r="I18" s="12">
        <v>0</v>
      </c>
      <c r="J18" s="12">
        <v>0</v>
      </c>
      <c r="K18" s="12">
        <v>0</v>
      </c>
      <c r="L18" s="12">
        <f t="shared" si="0"/>
        <v>16.100000000000001</v>
      </c>
    </row>
    <row r="19" spans="1:12" x14ac:dyDescent="0.25">
      <c r="A19" s="21">
        <v>15</v>
      </c>
      <c r="B19" s="13" t="s">
        <v>200</v>
      </c>
      <c r="C19" s="12">
        <v>4</v>
      </c>
      <c r="D19" s="12">
        <v>0</v>
      </c>
      <c r="E19" s="12">
        <v>0.1</v>
      </c>
      <c r="F19" s="12">
        <v>1.65</v>
      </c>
      <c r="G19" s="12">
        <v>0</v>
      </c>
      <c r="H19" s="12">
        <v>7.9</v>
      </c>
      <c r="I19" s="12">
        <v>0</v>
      </c>
      <c r="J19" s="12">
        <v>0</v>
      </c>
      <c r="K19" s="12">
        <v>0</v>
      </c>
      <c r="L19" s="12">
        <f t="shared" si="0"/>
        <v>13.65</v>
      </c>
    </row>
    <row r="20" spans="1:12" x14ac:dyDescent="0.25">
      <c r="A20" s="25">
        <v>16</v>
      </c>
      <c r="B20" s="13" t="s">
        <v>210</v>
      </c>
      <c r="C20" s="12">
        <v>4.5</v>
      </c>
      <c r="D20" s="12">
        <v>0</v>
      </c>
      <c r="E20" s="12">
        <v>0.6</v>
      </c>
      <c r="F20" s="12">
        <v>1.95</v>
      </c>
      <c r="G20" s="12">
        <v>0</v>
      </c>
      <c r="H20" s="12">
        <v>1.6</v>
      </c>
      <c r="I20" s="12">
        <v>0</v>
      </c>
      <c r="J20" s="12">
        <v>0</v>
      </c>
      <c r="K20" s="12">
        <v>0</v>
      </c>
      <c r="L20" s="5">
        <f t="shared" si="0"/>
        <v>8.65</v>
      </c>
    </row>
    <row r="21" spans="1:12" x14ac:dyDescent="0.25">
      <c r="A21" s="25">
        <v>17</v>
      </c>
      <c r="B21" s="13" t="s">
        <v>215</v>
      </c>
      <c r="C21" s="12">
        <v>4.5</v>
      </c>
      <c r="D21" s="12">
        <v>0</v>
      </c>
      <c r="E21" s="12">
        <v>0.7</v>
      </c>
      <c r="F21" s="12">
        <v>0.3</v>
      </c>
      <c r="G21" s="12">
        <v>0</v>
      </c>
      <c r="H21" s="12">
        <v>2.2000000000000002</v>
      </c>
      <c r="I21" s="12">
        <v>0</v>
      </c>
      <c r="J21" s="12">
        <v>0</v>
      </c>
      <c r="K21" s="12">
        <v>0</v>
      </c>
      <c r="L21" s="5">
        <f t="shared" si="0"/>
        <v>7.7</v>
      </c>
    </row>
    <row r="22" spans="1:12" x14ac:dyDescent="0.25">
      <c r="A22" s="20"/>
      <c r="B22" s="2"/>
      <c r="C22" s="3"/>
      <c r="D22" s="3"/>
      <c r="E22" s="3"/>
      <c r="F22" s="3"/>
      <c r="G22" s="3"/>
      <c r="H22" s="3"/>
      <c r="I22" s="3"/>
      <c r="J22" s="3"/>
      <c r="K22" s="3"/>
      <c r="L22" s="19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21">
    <sortCondition descending="1" ref="L5:L21"/>
  </sortState>
  <mergeCells count="11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</mergeCells>
  <pageMargins left="0.7" right="0.7" top="0.75" bottom="0.75" header="0.3" footer="0.3"/>
  <pageSetup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FCDF-8E24-4EA4-8890-3A0B278D4AB5}">
  <dimension ref="A1:L31"/>
  <sheetViews>
    <sheetView workbookViewId="0">
      <selection activeCell="A23" sqref="A23:XFD23"/>
    </sheetView>
  </sheetViews>
  <sheetFormatPr defaultRowHeight="15" x14ac:dyDescent="0.25"/>
  <cols>
    <col min="1" max="1" width="6.28515625" customWidth="1"/>
    <col min="2" max="2" width="20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15" customHeight="1" x14ac:dyDescent="0.25">
      <c r="A2" s="65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5">
        <v>1</v>
      </c>
      <c r="B5" s="13" t="s">
        <v>206</v>
      </c>
      <c r="C5" s="12">
        <v>4.5</v>
      </c>
      <c r="D5" s="12">
        <v>2</v>
      </c>
      <c r="E5" s="12">
        <v>7.4</v>
      </c>
      <c r="F5" s="12">
        <v>11.4</v>
      </c>
      <c r="G5" s="12">
        <v>1.1000000000000001</v>
      </c>
      <c r="H5" s="12">
        <v>0</v>
      </c>
      <c r="I5" s="43">
        <v>9.57</v>
      </c>
      <c r="J5" s="12">
        <v>0</v>
      </c>
      <c r="K5" s="12">
        <v>0</v>
      </c>
      <c r="L5" s="5">
        <f t="shared" ref="L5:L21" si="0">C5+D5+E5+F5+G5+H5+I5+J5+K5</f>
        <v>35.97</v>
      </c>
    </row>
    <row r="6" spans="1:12" x14ac:dyDescent="0.25">
      <c r="A6" s="25">
        <v>2</v>
      </c>
      <c r="B6" s="13" t="s">
        <v>201</v>
      </c>
      <c r="C6" s="12">
        <v>4.5</v>
      </c>
      <c r="D6" s="12">
        <v>2</v>
      </c>
      <c r="E6" s="12">
        <v>6.3</v>
      </c>
      <c r="F6" s="12">
        <v>18</v>
      </c>
      <c r="G6" s="12">
        <v>1.1000000000000001</v>
      </c>
      <c r="H6" s="12">
        <v>0</v>
      </c>
      <c r="I6" s="43">
        <v>0</v>
      </c>
      <c r="J6" s="12">
        <v>0</v>
      </c>
      <c r="K6" s="12">
        <v>0</v>
      </c>
      <c r="L6" s="5">
        <f t="shared" si="0"/>
        <v>31.900000000000002</v>
      </c>
    </row>
    <row r="7" spans="1:12" x14ac:dyDescent="0.25">
      <c r="A7" s="21">
        <v>3</v>
      </c>
      <c r="B7" s="13" t="s">
        <v>202</v>
      </c>
      <c r="C7" s="12">
        <v>4.5</v>
      </c>
      <c r="D7" s="12">
        <v>0</v>
      </c>
      <c r="E7" s="12">
        <v>2</v>
      </c>
      <c r="F7" s="12">
        <v>3.9</v>
      </c>
      <c r="G7" s="12">
        <v>1.1000000000000001</v>
      </c>
      <c r="H7" s="12">
        <v>3.6</v>
      </c>
      <c r="I7" s="43">
        <v>9.57</v>
      </c>
      <c r="J7" s="12">
        <v>0</v>
      </c>
      <c r="K7" s="12">
        <v>0</v>
      </c>
      <c r="L7" s="5">
        <f t="shared" si="0"/>
        <v>24.67</v>
      </c>
    </row>
    <row r="8" spans="1:12" x14ac:dyDescent="0.25">
      <c r="A8" s="25">
        <v>4</v>
      </c>
      <c r="B8" s="13" t="s">
        <v>209</v>
      </c>
      <c r="C8" s="12">
        <v>4.5</v>
      </c>
      <c r="D8" s="12">
        <v>2</v>
      </c>
      <c r="E8" s="12">
        <v>5.8</v>
      </c>
      <c r="F8" s="12">
        <v>4.2</v>
      </c>
      <c r="G8" s="12">
        <v>0</v>
      </c>
      <c r="H8" s="12">
        <v>8</v>
      </c>
      <c r="I8" s="12">
        <v>0</v>
      </c>
      <c r="J8" s="12">
        <v>0</v>
      </c>
      <c r="K8" s="12">
        <v>0</v>
      </c>
      <c r="L8" s="5">
        <f t="shared" si="0"/>
        <v>24.5</v>
      </c>
    </row>
    <row r="9" spans="1:12" x14ac:dyDescent="0.25">
      <c r="A9" s="25">
        <v>5</v>
      </c>
      <c r="B9" s="13" t="s">
        <v>212</v>
      </c>
      <c r="C9" s="12">
        <v>4.5</v>
      </c>
      <c r="D9" s="12">
        <v>2</v>
      </c>
      <c r="E9" s="12">
        <v>3.8</v>
      </c>
      <c r="F9" s="12">
        <v>5.25</v>
      </c>
      <c r="G9" s="12">
        <v>3</v>
      </c>
      <c r="H9" s="12">
        <v>5.8</v>
      </c>
      <c r="I9" s="12">
        <v>0</v>
      </c>
      <c r="J9" s="12">
        <v>0</v>
      </c>
      <c r="K9" s="12">
        <v>0</v>
      </c>
      <c r="L9" s="5">
        <f t="shared" si="0"/>
        <v>24.35</v>
      </c>
    </row>
    <row r="10" spans="1:12" x14ac:dyDescent="0.25">
      <c r="A10" s="21">
        <v>6</v>
      </c>
      <c r="B10" s="13" t="s">
        <v>199</v>
      </c>
      <c r="C10" s="12">
        <v>4.5</v>
      </c>
      <c r="D10" s="12">
        <v>2</v>
      </c>
      <c r="E10" s="12">
        <v>3.7</v>
      </c>
      <c r="F10" s="12">
        <v>2.25</v>
      </c>
      <c r="G10" s="12">
        <v>0</v>
      </c>
      <c r="H10" s="12">
        <v>9.1999999999999993</v>
      </c>
      <c r="I10" s="12">
        <v>0</v>
      </c>
      <c r="J10" s="12">
        <v>0</v>
      </c>
      <c r="K10" s="12">
        <v>0</v>
      </c>
      <c r="L10" s="11">
        <f t="shared" si="0"/>
        <v>21.65</v>
      </c>
    </row>
    <row r="11" spans="1:12" x14ac:dyDescent="0.25">
      <c r="A11" s="25">
        <v>7</v>
      </c>
      <c r="B11" s="13" t="s">
        <v>214</v>
      </c>
      <c r="C11" s="12">
        <v>4.5</v>
      </c>
      <c r="D11" s="12">
        <v>2</v>
      </c>
      <c r="E11" s="12">
        <v>2.8</v>
      </c>
      <c r="F11" s="12">
        <v>6</v>
      </c>
      <c r="G11" s="12">
        <v>0</v>
      </c>
      <c r="H11" s="12">
        <v>5.6</v>
      </c>
      <c r="I11" s="12">
        <v>0</v>
      </c>
      <c r="J11" s="12">
        <v>0</v>
      </c>
      <c r="K11" s="12">
        <v>0</v>
      </c>
      <c r="L11" s="12">
        <f t="shared" si="0"/>
        <v>20.9</v>
      </c>
    </row>
    <row r="12" spans="1:12" x14ac:dyDescent="0.25">
      <c r="A12" s="25">
        <v>8</v>
      </c>
      <c r="B12" s="13" t="s">
        <v>204</v>
      </c>
      <c r="C12" s="12">
        <v>4</v>
      </c>
      <c r="D12" s="12">
        <v>2</v>
      </c>
      <c r="E12" s="12">
        <v>7</v>
      </c>
      <c r="F12" s="12">
        <v>4.6500000000000004</v>
      </c>
      <c r="G12" s="12">
        <v>0</v>
      </c>
      <c r="H12" s="12">
        <v>2.8</v>
      </c>
      <c r="I12" s="12">
        <v>0</v>
      </c>
      <c r="J12" s="12">
        <v>0</v>
      </c>
      <c r="K12" s="12">
        <v>0</v>
      </c>
      <c r="L12" s="5">
        <f t="shared" si="0"/>
        <v>20.45</v>
      </c>
    </row>
    <row r="13" spans="1:12" x14ac:dyDescent="0.25">
      <c r="A13" s="21">
        <v>9</v>
      </c>
      <c r="B13" s="13" t="s">
        <v>213</v>
      </c>
      <c r="C13" s="12">
        <v>4</v>
      </c>
      <c r="D13" s="12">
        <v>2</v>
      </c>
      <c r="E13" s="12">
        <v>6</v>
      </c>
      <c r="F13" s="12">
        <v>6.75</v>
      </c>
      <c r="G13" s="12">
        <v>0</v>
      </c>
      <c r="H13" s="12">
        <v>1.3</v>
      </c>
      <c r="I13" s="12">
        <v>0</v>
      </c>
      <c r="J13" s="12">
        <v>0</v>
      </c>
      <c r="K13" s="12">
        <v>0</v>
      </c>
      <c r="L13" s="12">
        <f t="shared" si="0"/>
        <v>20.05</v>
      </c>
    </row>
    <row r="14" spans="1:12" x14ac:dyDescent="0.25">
      <c r="A14" s="25">
        <v>10</v>
      </c>
      <c r="B14" s="13" t="s">
        <v>205</v>
      </c>
      <c r="C14" s="12">
        <v>4.5</v>
      </c>
      <c r="D14" s="12">
        <v>2</v>
      </c>
      <c r="E14" s="12">
        <v>1.8</v>
      </c>
      <c r="F14" s="12">
        <v>6.15</v>
      </c>
      <c r="G14" s="12">
        <v>0</v>
      </c>
      <c r="H14" s="12">
        <v>5.3</v>
      </c>
      <c r="I14" s="12">
        <v>0</v>
      </c>
      <c r="J14" s="12">
        <v>0</v>
      </c>
      <c r="K14" s="12">
        <v>0</v>
      </c>
      <c r="L14" s="5">
        <f t="shared" si="0"/>
        <v>19.75</v>
      </c>
    </row>
    <row r="15" spans="1:12" x14ac:dyDescent="0.25">
      <c r="A15" s="25">
        <v>11</v>
      </c>
      <c r="B15" s="13" t="s">
        <v>203</v>
      </c>
      <c r="C15" s="12">
        <v>4.5</v>
      </c>
      <c r="D15" s="12">
        <v>2</v>
      </c>
      <c r="E15" s="12">
        <v>4</v>
      </c>
      <c r="F15" s="12">
        <v>6.75</v>
      </c>
      <c r="G15" s="12">
        <v>1.7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18.95</v>
      </c>
    </row>
    <row r="16" spans="1:12" x14ac:dyDescent="0.25">
      <c r="A16" s="21">
        <v>12</v>
      </c>
      <c r="B16" s="13" t="s">
        <v>207</v>
      </c>
      <c r="C16" s="12">
        <v>4.5</v>
      </c>
      <c r="D16" s="12">
        <v>2</v>
      </c>
      <c r="E16" s="12">
        <v>0.9</v>
      </c>
      <c r="F16" s="12">
        <v>0</v>
      </c>
      <c r="G16" s="12">
        <v>0</v>
      </c>
      <c r="H16" s="12">
        <v>0</v>
      </c>
      <c r="I16" s="43">
        <v>9.57</v>
      </c>
      <c r="J16" s="12">
        <v>0</v>
      </c>
      <c r="K16" s="12">
        <v>0</v>
      </c>
      <c r="L16" s="11">
        <f t="shared" si="0"/>
        <v>16.97</v>
      </c>
    </row>
    <row r="17" spans="1:12" x14ac:dyDescent="0.25">
      <c r="A17" s="25">
        <v>13</v>
      </c>
      <c r="B17" s="13" t="s">
        <v>208</v>
      </c>
      <c r="C17" s="12">
        <v>4.5</v>
      </c>
      <c r="D17" s="12">
        <v>2</v>
      </c>
      <c r="E17" s="12">
        <v>3.1</v>
      </c>
      <c r="F17" s="12">
        <v>2.25</v>
      </c>
      <c r="G17" s="12">
        <v>0</v>
      </c>
      <c r="H17" s="12">
        <v>4.8</v>
      </c>
      <c r="I17" s="12">
        <v>0</v>
      </c>
      <c r="J17" s="12">
        <v>0</v>
      </c>
      <c r="K17" s="12">
        <v>0</v>
      </c>
      <c r="L17" s="5">
        <f t="shared" si="0"/>
        <v>16.649999999999999</v>
      </c>
    </row>
    <row r="18" spans="1:12" x14ac:dyDescent="0.25">
      <c r="A18" s="25">
        <v>14</v>
      </c>
      <c r="B18" s="13" t="s">
        <v>211</v>
      </c>
      <c r="C18" s="12">
        <v>4</v>
      </c>
      <c r="D18" s="12">
        <v>2</v>
      </c>
      <c r="E18" s="12">
        <v>3.9</v>
      </c>
      <c r="F18" s="12">
        <v>1.5</v>
      </c>
      <c r="G18" s="12">
        <v>1</v>
      </c>
      <c r="H18" s="12">
        <v>3.7</v>
      </c>
      <c r="I18" s="12">
        <v>0</v>
      </c>
      <c r="J18" s="12">
        <v>0</v>
      </c>
      <c r="K18" s="12">
        <v>0</v>
      </c>
      <c r="L18" s="12">
        <f t="shared" si="0"/>
        <v>16.100000000000001</v>
      </c>
    </row>
    <row r="19" spans="1:12" x14ac:dyDescent="0.25">
      <c r="A19" s="21">
        <v>15</v>
      </c>
      <c r="B19" s="13" t="s">
        <v>200</v>
      </c>
      <c r="C19" s="12">
        <v>4</v>
      </c>
      <c r="D19" s="12">
        <v>0</v>
      </c>
      <c r="E19" s="12">
        <v>0.1</v>
      </c>
      <c r="F19" s="12">
        <v>1.65</v>
      </c>
      <c r="G19" s="12">
        <v>0</v>
      </c>
      <c r="H19" s="12">
        <v>7.9</v>
      </c>
      <c r="I19" s="12">
        <v>0</v>
      </c>
      <c r="J19" s="12">
        <v>0</v>
      </c>
      <c r="K19" s="12">
        <v>0</v>
      </c>
      <c r="L19" s="12">
        <f t="shared" si="0"/>
        <v>13.65</v>
      </c>
    </row>
    <row r="20" spans="1:12" x14ac:dyDescent="0.25">
      <c r="A20" s="25">
        <v>16</v>
      </c>
      <c r="B20" s="13" t="s">
        <v>210</v>
      </c>
      <c r="C20" s="12">
        <v>4.5</v>
      </c>
      <c r="D20" s="12">
        <v>0</v>
      </c>
      <c r="E20" s="12">
        <v>0.6</v>
      </c>
      <c r="F20" s="12">
        <v>1.95</v>
      </c>
      <c r="G20" s="12">
        <v>0</v>
      </c>
      <c r="H20" s="12">
        <v>1.6</v>
      </c>
      <c r="I20" s="12">
        <v>0</v>
      </c>
      <c r="J20" s="12">
        <v>0</v>
      </c>
      <c r="K20" s="12">
        <v>0</v>
      </c>
      <c r="L20" s="5">
        <f t="shared" si="0"/>
        <v>8.65</v>
      </c>
    </row>
    <row r="21" spans="1:12" x14ac:dyDescent="0.25">
      <c r="A21" s="25">
        <v>17</v>
      </c>
      <c r="B21" s="13" t="s">
        <v>215</v>
      </c>
      <c r="C21" s="12">
        <v>4.5</v>
      </c>
      <c r="D21" s="12">
        <v>0</v>
      </c>
      <c r="E21" s="12">
        <v>0.7</v>
      </c>
      <c r="F21" s="12">
        <v>0.3</v>
      </c>
      <c r="G21" s="12">
        <v>0</v>
      </c>
      <c r="H21" s="12">
        <v>2.2000000000000002</v>
      </c>
      <c r="I21" s="12">
        <v>0</v>
      </c>
      <c r="J21" s="12">
        <v>0</v>
      </c>
      <c r="K21" s="12">
        <v>0</v>
      </c>
      <c r="L21" s="5">
        <f t="shared" si="0"/>
        <v>7.7</v>
      </c>
    </row>
    <row r="22" spans="1:12" x14ac:dyDescent="0.25">
      <c r="A22" s="20"/>
      <c r="B22" s="2"/>
      <c r="C22" s="3"/>
      <c r="D22" s="3"/>
      <c r="E22" s="3"/>
      <c r="F22" s="3"/>
      <c r="G22" s="3"/>
      <c r="H22" s="3"/>
      <c r="I22" s="3"/>
      <c r="J22" s="3"/>
      <c r="K22" s="3"/>
      <c r="L22" s="19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21">
    <sortCondition descending="1" ref="L5:L21"/>
  </sortState>
  <mergeCells count="11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</mergeCells>
  <pageMargins left="0.7" right="0.7" top="0.75" bottom="0.75" header="0.3" footer="0.3"/>
  <pageSetup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/>
  <dimension ref="A1:N28"/>
  <sheetViews>
    <sheetView workbookViewId="0">
      <selection activeCell="A10" sqref="A10"/>
    </sheetView>
  </sheetViews>
  <sheetFormatPr defaultRowHeight="15" x14ac:dyDescent="0.25"/>
  <cols>
    <col min="1" max="1" width="5.28515625" customWidth="1"/>
    <col min="2" max="2" width="20" customWidth="1"/>
    <col min="11" max="11" width="10" customWidth="1"/>
  </cols>
  <sheetData>
    <row r="1" spans="1:14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s="10" customFormat="1" ht="33" customHeight="1" x14ac:dyDescent="0.25">
      <c r="A2" s="50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4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4" x14ac:dyDescent="0.25">
      <c r="A5" s="26">
        <v>1</v>
      </c>
      <c r="B5" s="4" t="s">
        <v>323</v>
      </c>
      <c r="C5" s="5">
        <v>4.5</v>
      </c>
      <c r="D5" s="5">
        <v>2</v>
      </c>
      <c r="E5" s="5">
        <v>3.9</v>
      </c>
      <c r="F5" s="5">
        <v>20.399999999999999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 t="shared" ref="L5:L10" si="0">C5+D5+E5+F5+G5+H5+I5+J5+K5</f>
        <v>30.799999999999997</v>
      </c>
      <c r="N5" s="3"/>
    </row>
    <row r="6" spans="1:14" x14ac:dyDescent="0.25">
      <c r="A6" s="26">
        <v>2</v>
      </c>
      <c r="B6" s="4" t="s">
        <v>326</v>
      </c>
      <c r="C6" s="5">
        <v>3.5</v>
      </c>
      <c r="D6" s="5">
        <v>2</v>
      </c>
      <c r="E6" s="5">
        <v>1.5</v>
      </c>
      <c r="F6" s="5">
        <v>16.2</v>
      </c>
      <c r="G6" s="5">
        <v>0</v>
      </c>
      <c r="H6" s="5">
        <v>5.6</v>
      </c>
      <c r="I6" s="5">
        <v>0</v>
      </c>
      <c r="J6" s="5">
        <v>0</v>
      </c>
      <c r="K6" s="5">
        <v>0</v>
      </c>
      <c r="L6" s="5">
        <f t="shared" si="0"/>
        <v>28.799999999999997</v>
      </c>
      <c r="N6" s="3"/>
    </row>
    <row r="7" spans="1:14" x14ac:dyDescent="0.25">
      <c r="A7" s="26">
        <v>3</v>
      </c>
      <c r="B7" s="4" t="s">
        <v>324</v>
      </c>
      <c r="C7" s="5">
        <v>4.5</v>
      </c>
      <c r="D7" s="5">
        <v>2</v>
      </c>
      <c r="E7" s="5">
        <v>5.2</v>
      </c>
      <c r="F7" s="5">
        <v>9.9</v>
      </c>
      <c r="G7" s="5">
        <v>3</v>
      </c>
      <c r="H7" s="5">
        <v>2.2999999999999998</v>
      </c>
      <c r="I7" s="5">
        <v>0</v>
      </c>
      <c r="J7" s="5">
        <v>0</v>
      </c>
      <c r="K7" s="5">
        <v>0</v>
      </c>
      <c r="L7" s="5">
        <f t="shared" si="0"/>
        <v>26.900000000000002</v>
      </c>
    </row>
    <row r="8" spans="1:14" x14ac:dyDescent="0.25">
      <c r="A8" s="22">
        <v>4</v>
      </c>
      <c r="B8" s="4" t="s">
        <v>320</v>
      </c>
      <c r="C8" s="5">
        <v>4.5</v>
      </c>
      <c r="D8" s="5">
        <v>2</v>
      </c>
      <c r="E8" s="5">
        <v>2.2000000000000002</v>
      </c>
      <c r="F8" s="5">
        <v>8.1</v>
      </c>
      <c r="G8" s="5">
        <v>2.1</v>
      </c>
      <c r="H8" s="5">
        <v>2.7</v>
      </c>
      <c r="I8" s="5">
        <v>0</v>
      </c>
      <c r="J8" s="5">
        <v>0</v>
      </c>
      <c r="K8" s="5">
        <v>0</v>
      </c>
      <c r="L8" s="5">
        <f t="shared" si="0"/>
        <v>21.599999999999998</v>
      </c>
      <c r="N8" s="3"/>
    </row>
    <row r="9" spans="1:14" x14ac:dyDescent="0.25">
      <c r="A9" s="26">
        <v>5</v>
      </c>
      <c r="B9" s="4" t="s">
        <v>319</v>
      </c>
      <c r="C9" s="5">
        <v>4.5</v>
      </c>
      <c r="D9" s="5">
        <v>2</v>
      </c>
      <c r="E9" s="5">
        <v>6.4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12.9</v>
      </c>
      <c r="N9" s="3"/>
    </row>
    <row r="10" spans="1:14" x14ac:dyDescent="0.25">
      <c r="A10" s="22">
        <v>6</v>
      </c>
      <c r="B10" s="4" t="s">
        <v>322</v>
      </c>
      <c r="C10" s="5">
        <v>4</v>
      </c>
      <c r="D10" s="5">
        <v>0</v>
      </c>
      <c r="E10" s="5">
        <v>1</v>
      </c>
      <c r="F10" s="5">
        <v>4.2</v>
      </c>
      <c r="G10" s="5">
        <v>0</v>
      </c>
      <c r="H10" s="5">
        <v>1.2</v>
      </c>
      <c r="I10" s="5">
        <v>0</v>
      </c>
      <c r="J10" s="5">
        <v>0</v>
      </c>
      <c r="K10" s="5">
        <v>0</v>
      </c>
      <c r="L10" s="5">
        <f t="shared" si="0"/>
        <v>10.399999999999999</v>
      </c>
      <c r="N10" s="3"/>
    </row>
    <row r="12" spans="1:14" x14ac:dyDescent="0.25">
      <c r="B12" s="2" t="s">
        <v>13</v>
      </c>
      <c r="C12" s="3"/>
      <c r="D12" s="3"/>
      <c r="E12" s="3"/>
      <c r="F12" s="3"/>
      <c r="G12" s="3"/>
      <c r="H12" s="3"/>
    </row>
    <row r="13" spans="1:14" x14ac:dyDescent="0.25">
      <c r="B13" s="54"/>
      <c r="C13" s="54"/>
      <c r="D13" s="3"/>
      <c r="E13" s="3"/>
      <c r="F13" s="3"/>
      <c r="G13" s="3"/>
      <c r="H13" s="3"/>
      <c r="I13" s="55" t="s">
        <v>12</v>
      </c>
      <c r="J13" s="55"/>
      <c r="K13" s="55"/>
      <c r="L13" s="55"/>
    </row>
    <row r="14" spans="1:14" x14ac:dyDescent="0.25">
      <c r="B14" s="53" t="s">
        <v>14</v>
      </c>
      <c r="C14" s="53"/>
      <c r="D14" s="3"/>
      <c r="E14" s="3"/>
      <c r="F14" s="3"/>
      <c r="G14" s="3"/>
      <c r="H14" s="3"/>
      <c r="I14" s="6"/>
      <c r="J14" s="6"/>
      <c r="K14" s="6"/>
      <c r="L14" s="6"/>
    </row>
    <row r="15" spans="1:14" x14ac:dyDescent="0.25">
      <c r="B15" s="54"/>
      <c r="C15" s="54"/>
      <c r="D15" s="3"/>
      <c r="E15" s="3"/>
      <c r="F15" s="3"/>
      <c r="G15" s="3"/>
      <c r="H15" s="3"/>
      <c r="I15" s="56" t="s">
        <v>16</v>
      </c>
      <c r="J15" s="56"/>
      <c r="K15" s="56"/>
      <c r="L15" s="56"/>
    </row>
    <row r="16" spans="1:14" x14ac:dyDescent="0.25">
      <c r="B16" s="53" t="s">
        <v>19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7"/>
      <c r="C17" s="57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3" t="s">
        <v>17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20" spans="2:12" x14ac:dyDescent="0.25">
      <c r="B20" s="51" t="s">
        <v>18</v>
      </c>
      <c r="C20" s="52"/>
    </row>
    <row r="21" spans="2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sortState xmlns:xlrd2="http://schemas.microsoft.com/office/spreadsheetml/2017/richdata2" ref="A5:L10">
    <sortCondition descending="1" ref="L5:L10"/>
  </sortState>
  <mergeCells count="11">
    <mergeCell ref="A1:L1"/>
    <mergeCell ref="A2:L2"/>
    <mergeCell ref="B13:C13"/>
    <mergeCell ref="I13:L13"/>
    <mergeCell ref="B14:C14"/>
    <mergeCell ref="B20:C20"/>
    <mergeCell ref="B15:C15"/>
    <mergeCell ref="I15:L15"/>
    <mergeCell ref="B16:C16"/>
    <mergeCell ref="B17:C17"/>
    <mergeCell ref="B18:C18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56F5-D25E-49F8-9A44-AE32A900B51C}">
  <dimension ref="A1:N20"/>
  <sheetViews>
    <sheetView workbookViewId="0">
      <selection activeCell="E16" sqref="E16"/>
    </sheetView>
  </sheetViews>
  <sheetFormatPr defaultRowHeight="15" x14ac:dyDescent="0.25"/>
  <cols>
    <col min="1" max="1" width="5.42578125" customWidth="1"/>
    <col min="2" max="2" width="20.28515625" customWidth="1"/>
  </cols>
  <sheetData>
    <row r="1" spans="1:14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ht="15.75" x14ac:dyDescent="0.2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4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4" x14ac:dyDescent="0.25">
      <c r="A5" s="26">
        <v>1</v>
      </c>
      <c r="B5" s="4" t="s">
        <v>323</v>
      </c>
      <c r="C5" s="5">
        <v>4.5</v>
      </c>
      <c r="D5" s="5">
        <v>2</v>
      </c>
      <c r="E5" s="5">
        <v>3.9</v>
      </c>
      <c r="F5" s="5">
        <v>20.399999999999999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 t="shared" ref="L5:L10" si="0">C5+D5+E5+F5+G5+H5+I5+J5+K5</f>
        <v>30.799999999999997</v>
      </c>
      <c r="N5" s="3"/>
    </row>
    <row r="6" spans="1:14" x14ac:dyDescent="0.25">
      <c r="A6" s="26">
        <v>2</v>
      </c>
      <c r="B6" s="4" t="s">
        <v>326</v>
      </c>
      <c r="C6" s="5">
        <v>3.5</v>
      </c>
      <c r="D6" s="5">
        <v>2</v>
      </c>
      <c r="E6" s="5">
        <v>1.5</v>
      </c>
      <c r="F6" s="5">
        <v>16.2</v>
      </c>
      <c r="G6" s="5">
        <v>0</v>
      </c>
      <c r="H6" s="5">
        <v>5.6</v>
      </c>
      <c r="I6" s="5">
        <v>0</v>
      </c>
      <c r="J6" s="5">
        <v>0</v>
      </c>
      <c r="K6" s="5">
        <v>0</v>
      </c>
      <c r="L6" s="5">
        <f t="shared" si="0"/>
        <v>28.799999999999997</v>
      </c>
      <c r="N6" s="3"/>
    </row>
    <row r="7" spans="1:14" x14ac:dyDescent="0.25">
      <c r="A7" s="26">
        <v>3</v>
      </c>
      <c r="B7" s="4" t="s">
        <v>324</v>
      </c>
      <c r="C7" s="5">
        <v>4.5</v>
      </c>
      <c r="D7" s="5">
        <v>2</v>
      </c>
      <c r="E7" s="5">
        <v>5.2</v>
      </c>
      <c r="F7" s="5">
        <v>9.9</v>
      </c>
      <c r="G7" s="5">
        <v>3</v>
      </c>
      <c r="H7" s="5">
        <v>2.2999999999999998</v>
      </c>
      <c r="I7" s="5">
        <v>0</v>
      </c>
      <c r="J7" s="5">
        <v>0</v>
      </c>
      <c r="K7" s="5">
        <v>0</v>
      </c>
      <c r="L7" s="5">
        <f t="shared" si="0"/>
        <v>26.900000000000002</v>
      </c>
    </row>
    <row r="8" spans="1:14" x14ac:dyDescent="0.25">
      <c r="A8" s="22">
        <v>4</v>
      </c>
      <c r="B8" s="4" t="s">
        <v>320</v>
      </c>
      <c r="C8" s="5">
        <v>4.5</v>
      </c>
      <c r="D8" s="5">
        <v>2</v>
      </c>
      <c r="E8" s="5">
        <v>2.2000000000000002</v>
      </c>
      <c r="F8" s="5">
        <v>8.1</v>
      </c>
      <c r="G8" s="5">
        <v>2.1</v>
      </c>
      <c r="H8" s="5">
        <v>2.7</v>
      </c>
      <c r="I8" s="5">
        <v>0</v>
      </c>
      <c r="J8" s="5">
        <v>0</v>
      </c>
      <c r="K8" s="5">
        <v>0</v>
      </c>
      <c r="L8" s="5">
        <f t="shared" si="0"/>
        <v>21.599999999999998</v>
      </c>
      <c r="N8" s="3"/>
    </row>
    <row r="9" spans="1:14" x14ac:dyDescent="0.25">
      <c r="A9" s="26">
        <v>5</v>
      </c>
      <c r="B9" s="4" t="s">
        <v>319</v>
      </c>
      <c r="C9" s="5">
        <v>4.5</v>
      </c>
      <c r="D9" s="5">
        <v>2</v>
      </c>
      <c r="E9" s="5">
        <v>6.4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12.9</v>
      </c>
      <c r="N9" s="3"/>
    </row>
    <row r="10" spans="1:14" x14ac:dyDescent="0.25">
      <c r="A10" s="22">
        <v>6</v>
      </c>
      <c r="B10" s="4" t="s">
        <v>322</v>
      </c>
      <c r="C10" s="5">
        <v>4</v>
      </c>
      <c r="D10" s="5">
        <v>0</v>
      </c>
      <c r="E10" s="5">
        <v>1</v>
      </c>
      <c r="F10" s="5">
        <v>4.2</v>
      </c>
      <c r="G10" s="5">
        <v>0</v>
      </c>
      <c r="H10" s="5">
        <v>1.2</v>
      </c>
      <c r="I10" s="5">
        <v>0</v>
      </c>
      <c r="J10" s="5">
        <v>0</v>
      </c>
      <c r="K10" s="5">
        <v>0</v>
      </c>
      <c r="L10" s="5">
        <f t="shared" si="0"/>
        <v>10.399999999999999</v>
      </c>
      <c r="N10" s="3"/>
    </row>
    <row r="12" spans="1:14" x14ac:dyDescent="0.25">
      <c r="B12" s="2" t="s">
        <v>13</v>
      </c>
      <c r="C12" s="3"/>
      <c r="D12" s="3"/>
      <c r="E12" s="3"/>
      <c r="F12" s="3"/>
      <c r="G12" s="3"/>
      <c r="H12" s="3"/>
    </row>
    <row r="13" spans="1:14" x14ac:dyDescent="0.25">
      <c r="B13" s="54"/>
      <c r="C13" s="54"/>
      <c r="D13" s="3"/>
      <c r="E13" s="3"/>
      <c r="F13" s="3"/>
      <c r="G13" s="3"/>
      <c r="H13" s="3"/>
      <c r="I13" s="55" t="s">
        <v>12</v>
      </c>
      <c r="J13" s="55"/>
      <c r="K13" s="55"/>
      <c r="L13" s="55"/>
    </row>
    <row r="14" spans="1:14" x14ac:dyDescent="0.25">
      <c r="B14" s="53" t="s">
        <v>14</v>
      </c>
      <c r="C14" s="53"/>
      <c r="D14" s="3"/>
      <c r="E14" s="3"/>
      <c r="F14" s="3"/>
      <c r="G14" s="3"/>
      <c r="H14" s="3"/>
      <c r="I14" s="6"/>
      <c r="J14" s="6"/>
      <c r="K14" s="6"/>
      <c r="L14" s="6"/>
    </row>
    <row r="15" spans="1:14" x14ac:dyDescent="0.25">
      <c r="B15" s="54"/>
      <c r="C15" s="54"/>
      <c r="D15" s="3"/>
      <c r="E15" s="3"/>
      <c r="F15" s="3"/>
      <c r="G15" s="3"/>
      <c r="H15" s="3"/>
      <c r="I15" s="56" t="s">
        <v>16</v>
      </c>
      <c r="J15" s="56"/>
      <c r="K15" s="56"/>
      <c r="L15" s="56"/>
    </row>
    <row r="16" spans="1:14" x14ac:dyDescent="0.25">
      <c r="B16" s="53" t="s">
        <v>19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7"/>
      <c r="C17" s="57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3" t="s">
        <v>17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20" spans="2:12" x14ac:dyDescent="0.25">
      <c r="B20" s="51" t="s">
        <v>18</v>
      </c>
      <c r="C20" s="52"/>
    </row>
  </sheetData>
  <sortState xmlns:xlrd2="http://schemas.microsoft.com/office/spreadsheetml/2017/richdata2" ref="A5:L10">
    <sortCondition descending="1" ref="L5:L10"/>
  </sortState>
  <mergeCells count="11">
    <mergeCell ref="B20:C20"/>
    <mergeCell ref="A1:L1"/>
    <mergeCell ref="A2:L2"/>
    <mergeCell ref="B13:C13"/>
    <mergeCell ref="I13:L13"/>
    <mergeCell ref="B14:C14"/>
    <mergeCell ref="B15:C15"/>
    <mergeCell ref="I15:L15"/>
    <mergeCell ref="B16:C16"/>
    <mergeCell ref="B17:C17"/>
    <mergeCell ref="B18:C18"/>
  </mergeCells>
  <pageMargins left="0.7" right="0.7" top="0.75" bottom="0.75" header="0.3" footer="0.3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4B83-154B-4714-B1DC-7ABDAA700EC4}">
  <dimension ref="A1:L18"/>
  <sheetViews>
    <sheetView workbookViewId="0">
      <selection activeCell="D11" sqref="D11"/>
    </sheetView>
  </sheetViews>
  <sheetFormatPr defaultRowHeight="15" x14ac:dyDescent="0.25"/>
  <cols>
    <col min="1" max="1" width="4.85546875" customWidth="1"/>
    <col min="2" max="2" width="19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9.45" customHeight="1" x14ac:dyDescent="0.25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18.2</v>
      </c>
    </row>
    <row r="6" spans="1:12" x14ac:dyDescent="0.25">
      <c r="A6" s="25">
        <v>2</v>
      </c>
      <c r="B6" s="13" t="s">
        <v>147</v>
      </c>
      <c r="C6" s="12">
        <v>4</v>
      </c>
      <c r="D6" s="12">
        <v>2</v>
      </c>
      <c r="E6" s="12">
        <v>0</v>
      </c>
      <c r="F6" s="12">
        <v>5.0999999999999996</v>
      </c>
      <c r="G6" s="12">
        <v>0</v>
      </c>
      <c r="H6" s="12">
        <v>0.2</v>
      </c>
      <c r="I6" s="12">
        <v>0</v>
      </c>
      <c r="J6" s="12">
        <v>0</v>
      </c>
      <c r="K6" s="12">
        <v>0</v>
      </c>
      <c r="L6" s="12">
        <f>C6+D6+E6+F6+G6+H6+I6+J6+K6</f>
        <v>11.299999999999999</v>
      </c>
    </row>
    <row r="7" spans="1:12" x14ac:dyDescent="0.25">
      <c r="A7" s="20"/>
      <c r="B7" s="2" t="s">
        <v>146</v>
      </c>
      <c r="C7" s="3"/>
      <c r="D7" s="3"/>
      <c r="E7" s="3"/>
      <c r="F7" s="3"/>
      <c r="G7" s="3"/>
      <c r="H7" s="3"/>
      <c r="I7" s="3"/>
      <c r="J7" s="3"/>
      <c r="K7" s="3"/>
      <c r="L7" s="19"/>
    </row>
    <row r="8" spans="1:12" x14ac:dyDescent="0.25">
      <c r="A8" s="20"/>
      <c r="B8" s="2" t="s">
        <v>283</v>
      </c>
      <c r="C8" s="3"/>
      <c r="D8" s="3"/>
      <c r="E8" s="3"/>
      <c r="F8" s="3"/>
      <c r="G8" s="3"/>
      <c r="H8" s="3"/>
      <c r="I8" s="3"/>
      <c r="J8" s="3"/>
      <c r="K8" s="3"/>
      <c r="L8" s="19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sortState xmlns:xlrd2="http://schemas.microsoft.com/office/spreadsheetml/2017/richdata2" ref="A5:L8">
    <sortCondition descending="1" ref="L5:L8"/>
  </sortState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AA3F-DCF1-4572-988C-7833FC8E9331}">
  <dimension ref="A1:L40"/>
  <sheetViews>
    <sheetView topLeftCell="A10" workbookViewId="0">
      <selection activeCell="A28" sqref="A28:XFD28"/>
    </sheetView>
  </sheetViews>
  <sheetFormatPr defaultRowHeight="15" x14ac:dyDescent="0.25"/>
  <cols>
    <col min="1" max="1" width="6.42578125" customWidth="1"/>
    <col min="2" max="2" width="22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10" customFormat="1" ht="30.75" customHeight="1" x14ac:dyDescent="0.2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111</v>
      </c>
      <c r="C5" s="28">
        <v>4.5</v>
      </c>
      <c r="D5" s="28">
        <v>2</v>
      </c>
      <c r="E5" s="28">
        <v>4</v>
      </c>
      <c r="F5" s="28">
        <v>17.850000000000001</v>
      </c>
      <c r="G5" s="28">
        <v>3</v>
      </c>
      <c r="H5" s="28">
        <v>2.5</v>
      </c>
      <c r="I5" s="35">
        <v>0</v>
      </c>
      <c r="J5" s="28">
        <v>0</v>
      </c>
      <c r="K5" s="28">
        <v>0</v>
      </c>
      <c r="L5" s="5">
        <f t="shared" ref="L5:L27" si="0">C5+D5+E5+F5+G5+H5+I5+J5+K5</f>
        <v>33.85</v>
      </c>
    </row>
    <row r="6" spans="1:12" x14ac:dyDescent="0.25">
      <c r="A6" s="21">
        <v>2</v>
      </c>
      <c r="B6" s="4" t="s">
        <v>104</v>
      </c>
      <c r="C6" s="5">
        <v>4</v>
      </c>
      <c r="D6" s="5">
        <v>2</v>
      </c>
      <c r="E6" s="5">
        <v>2.6</v>
      </c>
      <c r="F6" s="5">
        <v>18.899999999999999</v>
      </c>
      <c r="G6" s="5">
        <v>1.7</v>
      </c>
      <c r="H6" s="5">
        <v>0</v>
      </c>
      <c r="I6" s="11">
        <v>0</v>
      </c>
      <c r="J6" s="5">
        <v>0</v>
      </c>
      <c r="K6" s="5">
        <v>0</v>
      </c>
      <c r="L6" s="5">
        <f t="shared" si="0"/>
        <v>29.2</v>
      </c>
    </row>
    <row r="7" spans="1:12" x14ac:dyDescent="0.25">
      <c r="A7" s="21">
        <v>3</v>
      </c>
      <c r="B7" s="4" t="s">
        <v>120</v>
      </c>
      <c r="C7" s="28">
        <v>4</v>
      </c>
      <c r="D7" s="28">
        <v>2</v>
      </c>
      <c r="E7" s="28">
        <v>11</v>
      </c>
      <c r="F7" s="28">
        <v>10.8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5">
        <f t="shared" si="0"/>
        <v>27.8</v>
      </c>
    </row>
    <row r="8" spans="1:12" x14ac:dyDescent="0.25">
      <c r="A8" s="21">
        <v>4</v>
      </c>
      <c r="B8" s="4" t="s">
        <v>100</v>
      </c>
      <c r="C8" s="5">
        <v>4</v>
      </c>
      <c r="D8" s="5">
        <v>2</v>
      </c>
      <c r="E8" s="5">
        <v>1.4</v>
      </c>
      <c r="F8" s="5">
        <v>14.25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24.65</v>
      </c>
    </row>
    <row r="9" spans="1:12" x14ac:dyDescent="0.25">
      <c r="A9" s="21">
        <v>5</v>
      </c>
      <c r="B9" s="4" t="s">
        <v>107</v>
      </c>
      <c r="C9" s="28">
        <v>4.5</v>
      </c>
      <c r="D9" s="28">
        <v>2</v>
      </c>
      <c r="E9" s="28">
        <v>4.0999999999999996</v>
      </c>
      <c r="F9" s="28">
        <v>8.1</v>
      </c>
      <c r="G9" s="28">
        <v>0</v>
      </c>
      <c r="H9" s="28">
        <v>4.5</v>
      </c>
      <c r="I9" s="28">
        <v>0</v>
      </c>
      <c r="J9" s="28">
        <v>0</v>
      </c>
      <c r="K9" s="28">
        <v>0</v>
      </c>
      <c r="L9" s="5">
        <f t="shared" si="0"/>
        <v>23.2</v>
      </c>
    </row>
    <row r="10" spans="1:12" x14ac:dyDescent="0.25">
      <c r="A10" s="21">
        <v>6</v>
      </c>
      <c r="B10" s="4" t="s">
        <v>112</v>
      </c>
      <c r="C10" s="5">
        <v>4.5</v>
      </c>
      <c r="D10" s="5">
        <v>2</v>
      </c>
      <c r="E10" s="5">
        <v>3.1</v>
      </c>
      <c r="F10" s="5">
        <v>5.25</v>
      </c>
      <c r="G10" s="5">
        <v>0</v>
      </c>
      <c r="H10" s="5">
        <v>8</v>
      </c>
      <c r="I10" s="5">
        <v>0</v>
      </c>
      <c r="J10" s="5">
        <v>0</v>
      </c>
      <c r="K10" s="5">
        <v>0</v>
      </c>
      <c r="L10" s="12">
        <f t="shared" si="0"/>
        <v>22.85</v>
      </c>
    </row>
    <row r="11" spans="1:12" x14ac:dyDescent="0.25">
      <c r="A11" s="21">
        <v>7</v>
      </c>
      <c r="B11" s="4" t="s">
        <v>121</v>
      </c>
      <c r="C11" s="5">
        <v>4</v>
      </c>
      <c r="D11" s="5">
        <v>2</v>
      </c>
      <c r="E11" s="5">
        <v>4.3</v>
      </c>
      <c r="F11" s="5">
        <v>12.15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22.450000000000003</v>
      </c>
    </row>
    <row r="12" spans="1:12" x14ac:dyDescent="0.25">
      <c r="A12" s="21">
        <v>8</v>
      </c>
      <c r="B12" s="4" t="s">
        <v>110</v>
      </c>
      <c r="C12" s="5">
        <v>4</v>
      </c>
      <c r="D12" s="5">
        <v>2</v>
      </c>
      <c r="E12" s="5">
        <v>4.8</v>
      </c>
      <c r="F12" s="5">
        <v>10.5</v>
      </c>
      <c r="G12" s="5">
        <v>0.2</v>
      </c>
      <c r="H12" s="5">
        <v>0.1</v>
      </c>
      <c r="I12" s="5">
        <v>0</v>
      </c>
      <c r="J12" s="5">
        <v>0</v>
      </c>
      <c r="K12" s="5">
        <v>0</v>
      </c>
      <c r="L12" s="5">
        <f t="shared" si="0"/>
        <v>21.6</v>
      </c>
    </row>
    <row r="13" spans="1:12" x14ac:dyDescent="0.25">
      <c r="A13" s="21">
        <v>9</v>
      </c>
      <c r="B13" s="4" t="s">
        <v>115</v>
      </c>
      <c r="C13" s="5">
        <v>4.5</v>
      </c>
      <c r="D13" s="5">
        <v>2</v>
      </c>
      <c r="E13" s="5">
        <v>2.7</v>
      </c>
      <c r="F13" s="5">
        <v>9.6</v>
      </c>
      <c r="G13" s="5">
        <v>0</v>
      </c>
      <c r="H13" s="5">
        <v>2.2999999999999998</v>
      </c>
      <c r="I13" s="5">
        <v>0</v>
      </c>
      <c r="J13" s="5">
        <v>0</v>
      </c>
      <c r="K13" s="5">
        <v>0</v>
      </c>
      <c r="L13" s="5">
        <f t="shared" si="0"/>
        <v>21.099999999999998</v>
      </c>
    </row>
    <row r="14" spans="1:12" x14ac:dyDescent="0.25">
      <c r="A14" s="21">
        <v>10</v>
      </c>
      <c r="B14" s="4" t="s">
        <v>113</v>
      </c>
      <c r="C14" s="5">
        <v>4</v>
      </c>
      <c r="D14" s="5">
        <v>2</v>
      </c>
      <c r="E14" s="5">
        <v>7.7</v>
      </c>
      <c r="F14" s="5">
        <v>6.15</v>
      </c>
      <c r="G14" s="5">
        <v>0</v>
      </c>
      <c r="H14" s="5">
        <v>1.2</v>
      </c>
      <c r="I14" s="5">
        <v>0</v>
      </c>
      <c r="J14" s="5">
        <v>0</v>
      </c>
      <c r="K14" s="5">
        <v>0</v>
      </c>
      <c r="L14" s="5">
        <f t="shared" si="0"/>
        <v>21.05</v>
      </c>
    </row>
    <row r="15" spans="1:12" x14ac:dyDescent="0.25">
      <c r="A15" s="21">
        <v>11</v>
      </c>
      <c r="B15" s="4" t="s">
        <v>103</v>
      </c>
      <c r="C15" s="5">
        <v>4</v>
      </c>
      <c r="D15" s="5">
        <v>2</v>
      </c>
      <c r="E15" s="5">
        <v>10.8</v>
      </c>
      <c r="F15" s="5">
        <v>2.85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si="0"/>
        <v>19.650000000000002</v>
      </c>
    </row>
    <row r="16" spans="1:12" x14ac:dyDescent="0.25">
      <c r="A16" s="21">
        <v>12</v>
      </c>
      <c r="B16" s="4" t="s">
        <v>118</v>
      </c>
      <c r="C16" s="5">
        <v>4</v>
      </c>
      <c r="D16" s="5">
        <v>2</v>
      </c>
      <c r="E16" s="5">
        <v>5.0999999999999996</v>
      </c>
      <c r="F16" s="5">
        <v>7.95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0"/>
        <v>19.05</v>
      </c>
    </row>
    <row r="17" spans="1:12" x14ac:dyDescent="0.25">
      <c r="A17" s="21">
        <v>13</v>
      </c>
      <c r="B17" s="4" t="s">
        <v>108</v>
      </c>
      <c r="C17" s="5">
        <v>4</v>
      </c>
      <c r="D17" s="5">
        <v>2</v>
      </c>
      <c r="E17" s="5">
        <v>3.7</v>
      </c>
      <c r="F17" s="5">
        <v>9.3000000000000007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si="0"/>
        <v>19</v>
      </c>
    </row>
    <row r="18" spans="1:12" x14ac:dyDescent="0.25">
      <c r="A18" s="21">
        <v>14</v>
      </c>
      <c r="B18" s="4" t="s">
        <v>117</v>
      </c>
      <c r="C18" s="5">
        <v>4</v>
      </c>
      <c r="D18" s="5">
        <v>2</v>
      </c>
      <c r="E18" s="5">
        <v>7.6</v>
      </c>
      <c r="F18" s="5">
        <v>4.2</v>
      </c>
      <c r="G18" s="5">
        <v>0</v>
      </c>
      <c r="H18" s="5">
        <v>1.1000000000000001</v>
      </c>
      <c r="I18" s="5">
        <v>0</v>
      </c>
      <c r="J18" s="5">
        <v>0</v>
      </c>
      <c r="K18" s="5">
        <v>0</v>
      </c>
      <c r="L18" s="5">
        <f t="shared" si="0"/>
        <v>18.900000000000002</v>
      </c>
    </row>
    <row r="19" spans="1:12" x14ac:dyDescent="0.25">
      <c r="A19" s="21">
        <v>15</v>
      </c>
      <c r="B19" s="4" t="s">
        <v>116</v>
      </c>
      <c r="C19" s="5">
        <v>4</v>
      </c>
      <c r="D19" s="5">
        <v>2</v>
      </c>
      <c r="E19" s="5">
        <v>0.6</v>
      </c>
      <c r="F19" s="5">
        <v>3.75</v>
      </c>
      <c r="G19" s="5">
        <v>0</v>
      </c>
      <c r="H19" s="5">
        <v>7</v>
      </c>
      <c r="I19" s="5">
        <v>0</v>
      </c>
      <c r="J19" s="5">
        <v>0</v>
      </c>
      <c r="K19" s="5">
        <v>0</v>
      </c>
      <c r="L19" s="5">
        <f t="shared" si="0"/>
        <v>17.350000000000001</v>
      </c>
    </row>
    <row r="20" spans="1:12" x14ac:dyDescent="0.25">
      <c r="A20" s="21">
        <v>16</v>
      </c>
      <c r="B20" s="4" t="s">
        <v>105</v>
      </c>
      <c r="C20" s="5">
        <v>4.5</v>
      </c>
      <c r="D20" s="5">
        <v>2</v>
      </c>
      <c r="E20" s="5">
        <v>0.6</v>
      </c>
      <c r="F20" s="5">
        <v>6.9</v>
      </c>
      <c r="G20" s="5">
        <v>0</v>
      </c>
      <c r="H20" s="5">
        <v>3.1</v>
      </c>
      <c r="I20" s="5">
        <v>0</v>
      </c>
      <c r="J20" s="5">
        <v>0</v>
      </c>
      <c r="K20" s="5">
        <v>0</v>
      </c>
      <c r="L20" s="5">
        <f t="shared" si="0"/>
        <v>17.100000000000001</v>
      </c>
    </row>
    <row r="21" spans="1:12" x14ac:dyDescent="0.25">
      <c r="A21" s="21">
        <v>17</v>
      </c>
      <c r="B21" s="4" t="s">
        <v>106</v>
      </c>
      <c r="C21" s="5">
        <v>4</v>
      </c>
      <c r="D21" s="5">
        <v>2</v>
      </c>
      <c r="E21" s="5">
        <v>5.5</v>
      </c>
      <c r="F21" s="5">
        <v>2.1</v>
      </c>
      <c r="G21" s="5">
        <v>0</v>
      </c>
      <c r="H21" s="5">
        <v>3.1</v>
      </c>
      <c r="I21" s="5">
        <v>0</v>
      </c>
      <c r="J21" s="5">
        <v>0</v>
      </c>
      <c r="K21" s="5">
        <v>0</v>
      </c>
      <c r="L21" s="5">
        <f t="shared" si="0"/>
        <v>16.7</v>
      </c>
    </row>
    <row r="22" spans="1:12" x14ac:dyDescent="0.25">
      <c r="A22" s="21">
        <v>18</v>
      </c>
      <c r="B22" s="4" t="s">
        <v>109</v>
      </c>
      <c r="C22" s="5">
        <v>4</v>
      </c>
      <c r="D22" s="5">
        <v>2</v>
      </c>
      <c r="E22" s="5">
        <v>0.8</v>
      </c>
      <c r="F22" s="5">
        <v>4.2</v>
      </c>
      <c r="G22" s="5">
        <v>0</v>
      </c>
      <c r="H22" s="5">
        <v>4.2</v>
      </c>
      <c r="I22" s="5">
        <v>0</v>
      </c>
      <c r="J22" s="5">
        <v>0</v>
      </c>
      <c r="K22" s="5">
        <v>0</v>
      </c>
      <c r="L22" s="5">
        <f t="shared" si="0"/>
        <v>15.2</v>
      </c>
    </row>
    <row r="23" spans="1:12" x14ac:dyDescent="0.25">
      <c r="A23" s="21">
        <v>19</v>
      </c>
      <c r="B23" s="4" t="s">
        <v>101</v>
      </c>
      <c r="C23" s="5">
        <v>4</v>
      </c>
      <c r="D23" s="5">
        <v>2</v>
      </c>
      <c r="E23" s="5">
        <v>3.9</v>
      </c>
      <c r="F23" s="5">
        <v>3.15</v>
      </c>
      <c r="G23" s="5">
        <v>0</v>
      </c>
      <c r="H23" s="5">
        <v>1.4</v>
      </c>
      <c r="I23" s="5">
        <v>0</v>
      </c>
      <c r="J23" s="5">
        <v>0</v>
      </c>
      <c r="K23" s="5">
        <v>0</v>
      </c>
      <c r="L23" s="5">
        <f t="shared" si="0"/>
        <v>14.450000000000001</v>
      </c>
    </row>
    <row r="24" spans="1:12" x14ac:dyDescent="0.25">
      <c r="A24" s="21">
        <v>20</v>
      </c>
      <c r="B24" s="4" t="s">
        <v>114</v>
      </c>
      <c r="C24" s="5">
        <v>4</v>
      </c>
      <c r="D24" s="5">
        <v>0</v>
      </c>
      <c r="E24" s="5">
        <v>1.2</v>
      </c>
      <c r="F24" s="5">
        <v>2.85</v>
      </c>
      <c r="G24" s="5">
        <v>0</v>
      </c>
      <c r="H24" s="5">
        <v>6.2</v>
      </c>
      <c r="I24" s="5">
        <v>0</v>
      </c>
      <c r="J24" s="5">
        <v>0</v>
      </c>
      <c r="K24" s="5">
        <v>0</v>
      </c>
      <c r="L24" s="5">
        <f t="shared" si="0"/>
        <v>14.25</v>
      </c>
    </row>
    <row r="25" spans="1:12" x14ac:dyDescent="0.25">
      <c r="A25" s="21">
        <v>21</v>
      </c>
      <c r="B25" s="4" t="s">
        <v>119</v>
      </c>
      <c r="C25" s="5">
        <v>4</v>
      </c>
      <c r="D25" s="5">
        <v>2</v>
      </c>
      <c r="E25" s="5">
        <v>2.2999999999999998</v>
      </c>
      <c r="F25" s="5">
        <v>5.85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0"/>
        <v>14.15</v>
      </c>
    </row>
    <row r="26" spans="1:12" x14ac:dyDescent="0.25">
      <c r="A26" s="21">
        <v>22</v>
      </c>
      <c r="B26" s="4" t="s">
        <v>102</v>
      </c>
      <c r="C26" s="5">
        <v>4</v>
      </c>
      <c r="D26" s="5">
        <v>2</v>
      </c>
      <c r="E26" s="5">
        <v>1.5</v>
      </c>
      <c r="F26" s="5">
        <v>2.5499999999999998</v>
      </c>
      <c r="G26" s="5">
        <v>0.5</v>
      </c>
      <c r="H26" s="5">
        <v>0</v>
      </c>
      <c r="I26" s="5">
        <v>0</v>
      </c>
      <c r="J26" s="5">
        <v>0</v>
      </c>
      <c r="K26" s="5">
        <v>0</v>
      </c>
      <c r="L26" s="5">
        <f t="shared" si="0"/>
        <v>10.55</v>
      </c>
    </row>
    <row r="27" spans="1:12" x14ac:dyDescent="0.25">
      <c r="A27" s="21">
        <v>23</v>
      </c>
      <c r="B27" s="4" t="s">
        <v>160</v>
      </c>
      <c r="C27" s="5">
        <v>4.5</v>
      </c>
      <c r="D27" s="5">
        <v>2</v>
      </c>
      <c r="E27" s="5">
        <v>3.3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f t="shared" si="0"/>
        <v>9.8000000000000007</v>
      </c>
    </row>
    <row r="28" spans="1:12" x14ac:dyDescent="0.25">
      <c r="A28" s="68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x14ac:dyDescent="0.25">
      <c r="A29" s="68"/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x14ac:dyDescent="0.25">
      <c r="A30" s="68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12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2" t="s">
        <v>13</v>
      </c>
      <c r="C32" s="3"/>
      <c r="D32" s="3"/>
      <c r="E32" s="3"/>
      <c r="F32" s="3"/>
      <c r="G32" s="3"/>
      <c r="H32" s="3"/>
    </row>
    <row r="33" spans="2:12" x14ac:dyDescent="0.25">
      <c r="B33" s="54"/>
      <c r="C33" s="54"/>
      <c r="D33" s="3"/>
      <c r="E33" s="3"/>
      <c r="F33" s="3"/>
      <c r="G33" s="3"/>
      <c r="H33" s="3"/>
      <c r="I33" s="55" t="s">
        <v>12</v>
      </c>
      <c r="J33" s="55"/>
      <c r="K33" s="55"/>
      <c r="L33" s="55"/>
    </row>
    <row r="34" spans="2:12" x14ac:dyDescent="0.25">
      <c r="B34" s="53" t="s">
        <v>14</v>
      </c>
      <c r="C34" s="53"/>
      <c r="D34" s="3"/>
      <c r="E34" s="3"/>
      <c r="F34" s="3"/>
      <c r="G34" s="3"/>
      <c r="H34" s="3"/>
      <c r="I34" s="6"/>
      <c r="J34" s="6"/>
      <c r="K34" s="6"/>
      <c r="L34" s="6"/>
    </row>
    <row r="35" spans="2:12" x14ac:dyDescent="0.25">
      <c r="B35" s="54"/>
      <c r="C35" s="54"/>
      <c r="D35" s="3"/>
      <c r="E35" s="3"/>
      <c r="F35" s="3"/>
      <c r="G35" s="3"/>
      <c r="H35" s="3"/>
      <c r="I35" s="56" t="s">
        <v>16</v>
      </c>
      <c r="J35" s="56"/>
      <c r="K35" s="56"/>
      <c r="L35" s="56"/>
    </row>
    <row r="36" spans="2:12" x14ac:dyDescent="0.25">
      <c r="B36" s="53" t="s">
        <v>19</v>
      </c>
      <c r="C36" s="53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57"/>
      <c r="C37" s="57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53" t="s">
        <v>17</v>
      </c>
      <c r="C38" s="53"/>
      <c r="D38" s="1"/>
      <c r="E38" s="1"/>
      <c r="F38" s="1"/>
      <c r="G38" s="1"/>
      <c r="H38" s="1"/>
      <c r="I38" s="1"/>
      <c r="J38" s="1"/>
      <c r="K38" s="1"/>
      <c r="L38" s="1"/>
    </row>
    <row r="40" spans="2:12" x14ac:dyDescent="0.25">
      <c r="B40" s="51" t="s">
        <v>18</v>
      </c>
      <c r="C40" s="52"/>
    </row>
  </sheetData>
  <sortState xmlns:xlrd2="http://schemas.microsoft.com/office/spreadsheetml/2017/richdata2" ref="A5:L26">
    <sortCondition descending="1" ref="L5:L26"/>
  </sortState>
  <mergeCells count="11">
    <mergeCell ref="A1:L1"/>
    <mergeCell ref="A2:L2"/>
    <mergeCell ref="B40:C40"/>
    <mergeCell ref="B36:C36"/>
    <mergeCell ref="B37:C37"/>
    <mergeCell ref="B38:C38"/>
    <mergeCell ref="B33:C33"/>
    <mergeCell ref="I33:L33"/>
    <mergeCell ref="B34:C34"/>
    <mergeCell ref="B35:C35"/>
    <mergeCell ref="I35:L35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DDE7-BCCE-4133-A69C-355935523421}">
  <dimension ref="A1:L21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24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18.2</v>
      </c>
    </row>
    <row r="6" spans="1:12" x14ac:dyDescent="0.25">
      <c r="A6" s="24">
        <v>2</v>
      </c>
      <c r="B6" s="13" t="s">
        <v>156</v>
      </c>
      <c r="C6" s="12">
        <v>4</v>
      </c>
      <c r="D6" s="12">
        <v>2</v>
      </c>
      <c r="E6" s="12">
        <v>0.1</v>
      </c>
      <c r="F6" s="12">
        <v>3.3</v>
      </c>
      <c r="G6" s="12">
        <v>0</v>
      </c>
      <c r="H6" s="12">
        <v>6.8</v>
      </c>
      <c r="I6" s="12">
        <v>0</v>
      </c>
      <c r="J6" s="12">
        <v>0</v>
      </c>
      <c r="K6" s="12">
        <v>0</v>
      </c>
      <c r="L6" s="12">
        <f>C6+D6+E6+F6+G6+H6+I6+J6+K6</f>
        <v>16.2</v>
      </c>
    </row>
    <row r="7" spans="1:12" x14ac:dyDescent="0.25">
      <c r="A7" s="25">
        <v>3</v>
      </c>
      <c r="B7" s="13" t="s">
        <v>147</v>
      </c>
      <c r="C7" s="12">
        <v>4</v>
      </c>
      <c r="D7" s="12">
        <v>2</v>
      </c>
      <c r="E7" s="12">
        <v>0</v>
      </c>
      <c r="F7" s="12">
        <v>5.0999999999999996</v>
      </c>
      <c r="G7" s="12">
        <v>0</v>
      </c>
      <c r="H7" s="12">
        <v>0.2</v>
      </c>
      <c r="I7" s="12">
        <v>0</v>
      </c>
      <c r="J7" s="12">
        <v>0</v>
      </c>
      <c r="K7" s="12">
        <v>0</v>
      </c>
      <c r="L7" s="12">
        <f>C7+D7+E7+F7+G7+H7+I7+J7+K7</f>
        <v>11.299999999999999</v>
      </c>
    </row>
    <row r="8" spans="1:12" x14ac:dyDescent="0.25">
      <c r="A8" s="25">
        <v>4</v>
      </c>
      <c r="B8" s="13" t="s">
        <v>145</v>
      </c>
      <c r="C8" s="12">
        <v>3.5</v>
      </c>
      <c r="D8" s="12">
        <v>0</v>
      </c>
      <c r="E8" s="12">
        <v>0.9</v>
      </c>
      <c r="F8" s="12">
        <v>1.65</v>
      </c>
      <c r="G8" s="12">
        <v>0</v>
      </c>
      <c r="H8" s="12">
        <v>2.5</v>
      </c>
      <c r="I8" s="12">
        <v>0</v>
      </c>
      <c r="J8" s="12">
        <v>0</v>
      </c>
      <c r="K8" s="12">
        <v>0</v>
      </c>
      <c r="L8" s="12">
        <f>C8+D8+E8+F8+G8+H8+I8+J8+K8</f>
        <v>8.5500000000000007</v>
      </c>
    </row>
    <row r="9" spans="1:12" x14ac:dyDescent="0.25">
      <c r="A9" s="4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20"/>
      <c r="B10" s="2" t="s">
        <v>283</v>
      </c>
      <c r="C10" s="3"/>
      <c r="D10" s="3"/>
      <c r="E10" s="3"/>
      <c r="F10" s="3"/>
      <c r="G10" s="3"/>
      <c r="H10" s="3"/>
      <c r="I10" s="3"/>
      <c r="J10" s="3"/>
      <c r="K10" s="3"/>
      <c r="L10" s="19"/>
    </row>
    <row r="11" spans="1:12" x14ac:dyDescent="0.25">
      <c r="A11" s="20"/>
      <c r="B11" s="2"/>
      <c r="C11" s="3"/>
      <c r="D11" s="3"/>
      <c r="E11" s="3"/>
      <c r="F11" s="3"/>
      <c r="G11" s="3"/>
      <c r="H11" s="3"/>
      <c r="I11" s="3"/>
      <c r="J11" s="3"/>
      <c r="K11" s="3"/>
      <c r="L11" s="19"/>
    </row>
    <row r="12" spans="1:12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0">
    <sortCondition descending="1" ref="L5:L10"/>
  </sortState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4968-74CF-425E-B764-27C829FAE2F8}">
  <dimension ref="A1:L19"/>
  <sheetViews>
    <sheetView workbookViewId="0">
      <selection activeCell="A5" sqref="A5"/>
    </sheetView>
  </sheetViews>
  <sheetFormatPr defaultRowHeight="15" x14ac:dyDescent="0.25"/>
  <cols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13" t="s">
        <v>144</v>
      </c>
      <c r="C5" s="12">
        <v>4</v>
      </c>
      <c r="D5" s="12">
        <v>0</v>
      </c>
      <c r="E5" s="12">
        <v>0</v>
      </c>
      <c r="F5" s="12">
        <v>5.0999999999999996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5">
        <f t="shared" ref="L5" si="0">C5+D5+E5+F5+G5+H5+I5+J5+K5</f>
        <v>9.1</v>
      </c>
    </row>
    <row r="6" spans="1:12" x14ac:dyDescent="0.25">
      <c r="A6" s="20"/>
      <c r="B6" s="2" t="s">
        <v>146</v>
      </c>
      <c r="C6" s="3"/>
      <c r="D6" s="3"/>
      <c r="E6" s="3"/>
      <c r="F6" s="3"/>
      <c r="G6" s="3"/>
      <c r="H6" s="3"/>
      <c r="I6" s="3"/>
      <c r="J6" s="3"/>
      <c r="K6" s="3"/>
      <c r="L6" s="19"/>
    </row>
    <row r="7" spans="1:12" x14ac:dyDescent="0.25">
      <c r="B7" t="s">
        <v>163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20"/>
      <c r="B8" s="2" t="s">
        <v>283</v>
      </c>
      <c r="C8" s="3"/>
      <c r="D8" s="3"/>
      <c r="E8" s="3"/>
      <c r="F8" s="3"/>
      <c r="G8" s="3"/>
      <c r="H8" s="3"/>
      <c r="I8" s="3"/>
      <c r="J8" s="3"/>
      <c r="K8" s="3"/>
      <c r="L8" s="19"/>
    </row>
    <row r="9" spans="1:12" x14ac:dyDescent="0.25">
      <c r="A9" s="20"/>
      <c r="B9" s="2" t="s">
        <v>336</v>
      </c>
      <c r="C9" s="3"/>
      <c r="D9" s="3"/>
      <c r="E9" s="3"/>
      <c r="F9" s="3"/>
      <c r="G9" s="3"/>
      <c r="H9" s="3"/>
      <c r="I9" s="3"/>
      <c r="J9" s="3"/>
      <c r="K9" s="3"/>
      <c r="L9" s="19"/>
    </row>
    <row r="10" spans="1:12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B11" s="2" t="s">
        <v>13</v>
      </c>
      <c r="C11" s="3"/>
      <c r="D11" s="3"/>
      <c r="E11" s="3"/>
      <c r="F11" s="3"/>
      <c r="G11" s="3"/>
      <c r="H11" s="3"/>
    </row>
    <row r="12" spans="1:12" x14ac:dyDescent="0.25">
      <c r="B12" s="54"/>
      <c r="C12" s="54"/>
      <c r="D12" s="3"/>
      <c r="E12" s="3"/>
      <c r="F12" s="3"/>
      <c r="G12" s="3"/>
      <c r="H12" s="3"/>
      <c r="I12" s="55" t="s">
        <v>12</v>
      </c>
      <c r="J12" s="55"/>
      <c r="K12" s="55"/>
      <c r="L12" s="55"/>
    </row>
    <row r="13" spans="1:12" x14ac:dyDescent="0.25">
      <c r="B13" s="53" t="s">
        <v>14</v>
      </c>
      <c r="C13" s="53"/>
      <c r="D13" s="3"/>
      <c r="E13" s="3"/>
      <c r="F13" s="3"/>
      <c r="G13" s="3"/>
      <c r="H13" s="3"/>
      <c r="I13" s="6"/>
      <c r="J13" s="6"/>
      <c r="K13" s="6"/>
      <c r="L13" s="6"/>
    </row>
    <row r="14" spans="1:12" x14ac:dyDescent="0.25">
      <c r="B14" s="54"/>
      <c r="C14" s="54"/>
      <c r="D14" s="3"/>
      <c r="E14" s="3"/>
      <c r="F14" s="3"/>
      <c r="G14" s="3"/>
      <c r="H14" s="3"/>
      <c r="I14" s="56" t="s">
        <v>16</v>
      </c>
      <c r="J14" s="56"/>
      <c r="K14" s="56"/>
      <c r="L14" s="56"/>
    </row>
    <row r="15" spans="1:12" x14ac:dyDescent="0.25">
      <c r="B15" s="53" t="s">
        <v>19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7"/>
      <c r="C16" s="57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3" t="s">
        <v>17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9" spans="2:12" x14ac:dyDescent="0.25">
      <c r="B19" s="51" t="s">
        <v>18</v>
      </c>
      <c r="C19" s="52"/>
    </row>
  </sheetData>
  <mergeCells count="11">
    <mergeCell ref="B15:C15"/>
    <mergeCell ref="B16:C16"/>
    <mergeCell ref="B17:C17"/>
    <mergeCell ref="B19:C19"/>
    <mergeCell ref="A1:L1"/>
    <mergeCell ref="A2:L2"/>
    <mergeCell ref="B12:C12"/>
    <mergeCell ref="I12:L12"/>
    <mergeCell ref="B13:C13"/>
    <mergeCell ref="B14:C14"/>
    <mergeCell ref="I14:L14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8A4C-2C77-48F2-A8DE-0A97A55762E6}">
  <dimension ref="A1:L22"/>
  <sheetViews>
    <sheetView workbookViewId="0">
      <selection activeCell="A5" sqref="A5:A11"/>
    </sheetView>
  </sheetViews>
  <sheetFormatPr defaultRowHeight="15" x14ac:dyDescent="0.25"/>
  <cols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30">
        <v>1</v>
      </c>
      <c r="B5" s="13" t="s">
        <v>334</v>
      </c>
      <c r="C5" s="12">
        <v>4.5</v>
      </c>
      <c r="D5" s="12">
        <v>2</v>
      </c>
      <c r="E5" s="12">
        <v>4.4000000000000004</v>
      </c>
      <c r="F5" s="12">
        <v>10.5</v>
      </c>
      <c r="G5" s="12">
        <v>2.7</v>
      </c>
      <c r="H5" s="12">
        <v>1.8</v>
      </c>
      <c r="I5" s="12">
        <v>0</v>
      </c>
      <c r="J5" s="12">
        <v>0</v>
      </c>
      <c r="K5" s="12">
        <v>0</v>
      </c>
      <c r="L5" s="12">
        <f t="shared" ref="L5:L11" si="0">C5+D5+E5+F5+G5+H5+I5+J5+K5</f>
        <v>25.9</v>
      </c>
    </row>
    <row r="6" spans="1:12" x14ac:dyDescent="0.25">
      <c r="A6" s="29">
        <v>2</v>
      </c>
      <c r="B6" s="13" t="s">
        <v>337</v>
      </c>
      <c r="C6" s="5">
        <v>4</v>
      </c>
      <c r="D6" s="5">
        <v>2</v>
      </c>
      <c r="E6" s="5">
        <v>7.5</v>
      </c>
      <c r="F6" s="5">
        <v>9.3000000000000007</v>
      </c>
      <c r="G6" s="5">
        <v>0.5</v>
      </c>
      <c r="H6" s="5">
        <v>0.5</v>
      </c>
      <c r="I6" s="5">
        <v>0</v>
      </c>
      <c r="J6" s="5">
        <v>0</v>
      </c>
      <c r="K6" s="5">
        <v>0</v>
      </c>
      <c r="L6" s="12">
        <f t="shared" si="0"/>
        <v>23.8</v>
      </c>
    </row>
    <row r="7" spans="1:12" x14ac:dyDescent="0.25">
      <c r="A7" s="33">
        <v>3</v>
      </c>
      <c r="B7" s="4" t="s">
        <v>328</v>
      </c>
      <c r="C7" s="12">
        <v>4</v>
      </c>
      <c r="D7" s="12">
        <v>2</v>
      </c>
      <c r="E7" s="12">
        <v>1.9</v>
      </c>
      <c r="F7" s="12">
        <v>10.199999999999999</v>
      </c>
      <c r="G7" s="12">
        <v>0</v>
      </c>
      <c r="H7" s="12">
        <v>2.6</v>
      </c>
      <c r="I7" s="12">
        <v>0</v>
      </c>
      <c r="J7" s="12">
        <v>0</v>
      </c>
      <c r="K7" s="12">
        <v>0</v>
      </c>
      <c r="L7" s="5">
        <f t="shared" si="0"/>
        <v>20.700000000000003</v>
      </c>
    </row>
    <row r="8" spans="1:12" s="14" customFormat="1" x14ac:dyDescent="0.25">
      <c r="A8" s="30">
        <v>4</v>
      </c>
      <c r="B8" s="13" t="s">
        <v>330</v>
      </c>
      <c r="C8" s="5">
        <v>4</v>
      </c>
      <c r="D8" s="5">
        <v>2</v>
      </c>
      <c r="E8" s="5">
        <v>5.9</v>
      </c>
      <c r="F8" s="5">
        <v>7.8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19.7</v>
      </c>
    </row>
    <row r="9" spans="1:12" x14ac:dyDescent="0.25">
      <c r="A9" s="29">
        <v>5</v>
      </c>
      <c r="B9" s="13" t="s">
        <v>332</v>
      </c>
      <c r="C9" s="12">
        <v>4</v>
      </c>
      <c r="D9" s="12">
        <v>0</v>
      </c>
      <c r="E9" s="12">
        <v>3.8</v>
      </c>
      <c r="F9" s="12">
        <v>1.8</v>
      </c>
      <c r="G9" s="12">
        <v>0</v>
      </c>
      <c r="H9" s="12">
        <v>6.5</v>
      </c>
      <c r="I9" s="12">
        <v>0</v>
      </c>
      <c r="J9" s="12">
        <v>0</v>
      </c>
      <c r="K9" s="12">
        <v>0</v>
      </c>
      <c r="L9" s="12">
        <f t="shared" si="0"/>
        <v>16.100000000000001</v>
      </c>
    </row>
    <row r="10" spans="1:12" x14ac:dyDescent="0.25">
      <c r="A10" s="33">
        <v>6</v>
      </c>
      <c r="B10" s="13" t="s">
        <v>338</v>
      </c>
      <c r="C10" s="12">
        <v>4</v>
      </c>
      <c r="D10" s="12">
        <v>0</v>
      </c>
      <c r="E10" s="12">
        <v>9.6</v>
      </c>
      <c r="F10" s="12">
        <v>1.35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14.95</v>
      </c>
    </row>
    <row r="11" spans="1:12" x14ac:dyDescent="0.25">
      <c r="A11" s="30">
        <v>7</v>
      </c>
      <c r="B11" s="13" t="s">
        <v>335</v>
      </c>
      <c r="C11" s="12">
        <v>4.5</v>
      </c>
      <c r="D11" s="12">
        <v>0</v>
      </c>
      <c r="E11" s="12">
        <v>1.6</v>
      </c>
      <c r="F11" s="12">
        <v>0.75</v>
      </c>
      <c r="G11" s="12">
        <v>0</v>
      </c>
      <c r="H11" s="12">
        <v>3.6</v>
      </c>
      <c r="I11" s="12">
        <v>0</v>
      </c>
      <c r="J11" s="12">
        <v>0</v>
      </c>
      <c r="K11" s="12">
        <v>0</v>
      </c>
      <c r="L11" s="5">
        <f t="shared" si="0"/>
        <v>10.45</v>
      </c>
    </row>
    <row r="12" spans="1:12" x14ac:dyDescent="0.25">
      <c r="A12" s="20"/>
      <c r="B12" s="2" t="s">
        <v>327</v>
      </c>
      <c r="C12" s="3"/>
      <c r="D12" s="3"/>
      <c r="E12" s="3"/>
      <c r="F12" s="3"/>
      <c r="G12" s="3"/>
      <c r="H12" s="3"/>
      <c r="I12" s="3"/>
      <c r="J12" s="3"/>
      <c r="K12" s="3"/>
      <c r="L12" s="19"/>
    </row>
    <row r="13" spans="1:12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2" t="s">
        <v>13</v>
      </c>
      <c r="C14" s="3"/>
      <c r="D14" s="3"/>
      <c r="E14" s="3"/>
      <c r="F14" s="3"/>
      <c r="G14" s="3"/>
      <c r="H14" s="3"/>
    </row>
    <row r="15" spans="1:12" x14ac:dyDescent="0.25">
      <c r="B15" s="54"/>
      <c r="C15" s="54"/>
      <c r="D15" s="3"/>
      <c r="E15" s="3"/>
      <c r="F15" s="3"/>
      <c r="G15" s="3"/>
      <c r="H15" s="3"/>
      <c r="I15" s="55" t="s">
        <v>12</v>
      </c>
      <c r="J15" s="55"/>
      <c r="K15" s="55"/>
      <c r="L15" s="55"/>
    </row>
    <row r="16" spans="1:12" x14ac:dyDescent="0.25">
      <c r="B16" s="53" t="s">
        <v>14</v>
      </c>
      <c r="C16" s="53"/>
      <c r="D16" s="3"/>
      <c r="E16" s="3"/>
      <c r="F16" s="3"/>
      <c r="G16" s="3"/>
      <c r="H16" s="3"/>
      <c r="I16" s="6"/>
      <c r="J16" s="6"/>
      <c r="K16" s="6"/>
      <c r="L16" s="6"/>
    </row>
    <row r="17" spans="2:12" x14ac:dyDescent="0.25">
      <c r="B17" s="54"/>
      <c r="C17" s="54"/>
      <c r="D17" s="3"/>
      <c r="E17" s="3"/>
      <c r="F17" s="3"/>
      <c r="G17" s="3"/>
      <c r="H17" s="3"/>
      <c r="I17" s="56" t="s">
        <v>16</v>
      </c>
      <c r="J17" s="56"/>
      <c r="K17" s="56"/>
      <c r="L17" s="56"/>
    </row>
    <row r="18" spans="2:12" x14ac:dyDescent="0.25">
      <c r="B18" s="53" t="s">
        <v>19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7"/>
      <c r="C19" s="57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3" t="s">
        <v>17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2" spans="2:12" x14ac:dyDescent="0.25">
      <c r="B22" s="51" t="s">
        <v>18</v>
      </c>
      <c r="C22" s="52"/>
    </row>
  </sheetData>
  <sortState xmlns:xlrd2="http://schemas.microsoft.com/office/spreadsheetml/2017/richdata2" ref="A5:L12">
    <sortCondition descending="1" ref="L5:L12"/>
  </sortState>
  <mergeCells count="11">
    <mergeCell ref="B18:C18"/>
    <mergeCell ref="B19:C19"/>
    <mergeCell ref="B20:C20"/>
    <mergeCell ref="B22:C22"/>
    <mergeCell ref="A1:L1"/>
    <mergeCell ref="A2:L2"/>
    <mergeCell ref="B15:C15"/>
    <mergeCell ref="I15:L15"/>
    <mergeCell ref="B16:C16"/>
    <mergeCell ref="B17:C17"/>
    <mergeCell ref="I17:L17"/>
  </mergeCells>
  <pageMargins left="0.7" right="0.7" top="0.75" bottom="0.75" header="0.3" footer="0.3"/>
  <pageSetup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246-E758-4DCD-9206-EDA5E72914C5}">
  <dimension ref="A1:L24"/>
  <sheetViews>
    <sheetView workbookViewId="0">
      <selection activeCell="A5" sqref="A5:A11"/>
    </sheetView>
  </sheetViews>
  <sheetFormatPr defaultRowHeight="15" x14ac:dyDescent="0.25"/>
  <cols>
    <col min="2" max="2" width="18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30">
        <v>1</v>
      </c>
      <c r="B5" s="13" t="s">
        <v>334</v>
      </c>
      <c r="C5" s="12">
        <v>4.5</v>
      </c>
      <c r="D5" s="12">
        <v>2</v>
      </c>
      <c r="E5" s="12">
        <v>4.4000000000000004</v>
      </c>
      <c r="F5" s="12">
        <v>10.5</v>
      </c>
      <c r="G5" s="12">
        <v>2.7</v>
      </c>
      <c r="H5" s="12">
        <v>1.8</v>
      </c>
      <c r="I5" s="12">
        <v>0</v>
      </c>
      <c r="J5" s="12">
        <v>0</v>
      </c>
      <c r="K5" s="12">
        <v>0</v>
      </c>
      <c r="L5" s="12">
        <f t="shared" ref="L5:L11" si="0">C5+D5+E5+F5+G5+H5+I5+J5+K5</f>
        <v>25.9</v>
      </c>
    </row>
    <row r="6" spans="1:12" x14ac:dyDescent="0.25">
      <c r="A6" s="29">
        <v>2</v>
      </c>
      <c r="B6" s="13" t="s">
        <v>337</v>
      </c>
      <c r="C6" s="5">
        <v>4</v>
      </c>
      <c r="D6" s="5">
        <v>2</v>
      </c>
      <c r="E6" s="5">
        <v>7.5</v>
      </c>
      <c r="F6" s="5">
        <v>9.3000000000000007</v>
      </c>
      <c r="G6" s="5">
        <v>0.5</v>
      </c>
      <c r="H6" s="5">
        <v>0.5</v>
      </c>
      <c r="I6" s="5">
        <v>0</v>
      </c>
      <c r="J6" s="5">
        <v>0</v>
      </c>
      <c r="K6" s="5">
        <v>0</v>
      </c>
      <c r="L6" s="12">
        <f t="shared" si="0"/>
        <v>23.8</v>
      </c>
    </row>
    <row r="7" spans="1:12" x14ac:dyDescent="0.25">
      <c r="A7" s="33">
        <v>3</v>
      </c>
      <c r="B7" s="4" t="s">
        <v>328</v>
      </c>
      <c r="C7" s="12">
        <v>4</v>
      </c>
      <c r="D7" s="12">
        <v>2</v>
      </c>
      <c r="E7" s="12">
        <v>1.9</v>
      </c>
      <c r="F7" s="12">
        <v>10.199999999999999</v>
      </c>
      <c r="G7" s="12">
        <v>0</v>
      </c>
      <c r="H7" s="12">
        <v>2.6</v>
      </c>
      <c r="I7" s="12">
        <v>0</v>
      </c>
      <c r="J7" s="12">
        <v>0</v>
      </c>
      <c r="K7" s="12">
        <v>0</v>
      </c>
      <c r="L7" s="5">
        <f t="shared" si="0"/>
        <v>20.700000000000003</v>
      </c>
    </row>
    <row r="8" spans="1:12" s="14" customFormat="1" x14ac:dyDescent="0.25">
      <c r="A8" s="30">
        <v>4</v>
      </c>
      <c r="B8" s="13" t="s">
        <v>330</v>
      </c>
      <c r="C8" s="5">
        <v>4</v>
      </c>
      <c r="D8" s="5">
        <v>2</v>
      </c>
      <c r="E8" s="5">
        <v>5.9</v>
      </c>
      <c r="F8" s="5">
        <v>7.8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19.7</v>
      </c>
    </row>
    <row r="9" spans="1:12" x14ac:dyDescent="0.25">
      <c r="A9" s="29">
        <v>5</v>
      </c>
      <c r="B9" s="13" t="s">
        <v>332</v>
      </c>
      <c r="C9" s="12">
        <v>4</v>
      </c>
      <c r="D9" s="12">
        <v>0</v>
      </c>
      <c r="E9" s="12">
        <v>3.8</v>
      </c>
      <c r="F9" s="12">
        <v>1.8</v>
      </c>
      <c r="G9" s="12">
        <v>0</v>
      </c>
      <c r="H9" s="12">
        <v>6.5</v>
      </c>
      <c r="I9" s="12">
        <v>0</v>
      </c>
      <c r="J9" s="12">
        <v>0</v>
      </c>
      <c r="K9" s="12">
        <v>0</v>
      </c>
      <c r="L9" s="12">
        <f t="shared" si="0"/>
        <v>16.100000000000001</v>
      </c>
    </row>
    <row r="10" spans="1:12" x14ac:dyDescent="0.25">
      <c r="A10" s="33">
        <v>6</v>
      </c>
      <c r="B10" s="13" t="s">
        <v>338</v>
      </c>
      <c r="C10" s="12">
        <v>4</v>
      </c>
      <c r="D10" s="12">
        <v>0</v>
      </c>
      <c r="E10" s="12">
        <v>9.6</v>
      </c>
      <c r="F10" s="12">
        <v>1.35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14.95</v>
      </c>
    </row>
    <row r="11" spans="1:12" x14ac:dyDescent="0.25">
      <c r="A11" s="30">
        <v>7</v>
      </c>
      <c r="B11" s="13" t="s">
        <v>335</v>
      </c>
      <c r="C11" s="12">
        <v>4.5</v>
      </c>
      <c r="D11" s="12">
        <v>0</v>
      </c>
      <c r="E11" s="12">
        <v>1.6</v>
      </c>
      <c r="F11" s="12">
        <v>0.75</v>
      </c>
      <c r="G11" s="12">
        <v>0</v>
      </c>
      <c r="H11" s="12">
        <v>3.6</v>
      </c>
      <c r="I11" s="12">
        <v>0</v>
      </c>
      <c r="J11" s="12">
        <v>0</v>
      </c>
      <c r="K11" s="12">
        <v>0</v>
      </c>
      <c r="L11" s="5">
        <f t="shared" si="0"/>
        <v>10.45</v>
      </c>
    </row>
    <row r="12" spans="1:12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20"/>
      <c r="B13" s="2" t="s">
        <v>331</v>
      </c>
      <c r="C13" s="3"/>
      <c r="D13" s="3"/>
      <c r="E13" s="3"/>
      <c r="F13" s="3"/>
      <c r="G13" s="3"/>
      <c r="H13" s="3"/>
      <c r="I13" s="3"/>
      <c r="J13" s="3"/>
      <c r="K13" s="3"/>
      <c r="L13" s="19"/>
    </row>
    <row r="14" spans="1:12" x14ac:dyDescent="0.25">
      <c r="A14" s="20"/>
      <c r="B14" s="2" t="s">
        <v>327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x14ac:dyDescent="0.25">
      <c r="A15" s="20"/>
      <c r="B15" s="2"/>
      <c r="C15" s="3"/>
      <c r="D15" s="3"/>
      <c r="E15" s="3"/>
      <c r="F15" s="3"/>
      <c r="G15" s="3"/>
      <c r="H15" s="3"/>
      <c r="I15" s="3"/>
      <c r="J15" s="3"/>
      <c r="K15" s="3"/>
      <c r="L15" s="19"/>
    </row>
    <row r="16" spans="1:12" x14ac:dyDescent="0.25">
      <c r="B16" s="2" t="s">
        <v>13</v>
      </c>
      <c r="C16" s="3"/>
      <c r="D16" s="3"/>
      <c r="E16" s="3"/>
      <c r="F16" s="3"/>
      <c r="G16" s="3"/>
      <c r="H16" s="3"/>
    </row>
    <row r="17" spans="2:12" x14ac:dyDescent="0.25">
      <c r="B17" s="54"/>
      <c r="C17" s="54"/>
      <c r="D17" s="3"/>
      <c r="E17" s="3"/>
      <c r="F17" s="3"/>
      <c r="G17" s="3"/>
      <c r="H17" s="3"/>
      <c r="I17" s="55" t="s">
        <v>12</v>
      </c>
      <c r="J17" s="55"/>
      <c r="K17" s="55"/>
      <c r="L17" s="55"/>
    </row>
    <row r="18" spans="2:12" x14ac:dyDescent="0.25">
      <c r="B18" s="53" t="s">
        <v>14</v>
      </c>
      <c r="C18" s="53"/>
      <c r="D18" s="3"/>
      <c r="E18" s="3"/>
      <c r="F18" s="3"/>
      <c r="G18" s="3"/>
      <c r="H18" s="3"/>
      <c r="I18" s="6"/>
      <c r="J18" s="6"/>
      <c r="K18" s="6"/>
      <c r="L18" s="6"/>
    </row>
    <row r="19" spans="2:12" x14ac:dyDescent="0.25">
      <c r="B19" s="54"/>
      <c r="C19" s="54"/>
      <c r="D19" s="3"/>
      <c r="E19" s="3"/>
      <c r="F19" s="3"/>
      <c r="G19" s="3"/>
      <c r="H19" s="3"/>
      <c r="I19" s="56" t="s">
        <v>16</v>
      </c>
      <c r="J19" s="56"/>
      <c r="K19" s="56"/>
      <c r="L19" s="56"/>
    </row>
    <row r="20" spans="2:12" x14ac:dyDescent="0.25">
      <c r="B20" s="53" t="s">
        <v>19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7"/>
      <c r="C21" s="57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3" t="s">
        <v>17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4" spans="2:12" x14ac:dyDescent="0.25">
      <c r="B24" s="51" t="s">
        <v>18</v>
      </c>
      <c r="C24" s="52"/>
    </row>
  </sheetData>
  <sortState xmlns:xlrd2="http://schemas.microsoft.com/office/spreadsheetml/2017/richdata2" ref="A5:L11">
    <sortCondition descending="1" ref="L5:L11"/>
  </sortState>
  <mergeCells count="11">
    <mergeCell ref="B20:C20"/>
    <mergeCell ref="B21:C21"/>
    <mergeCell ref="B22:C22"/>
    <mergeCell ref="B24:C24"/>
    <mergeCell ref="A1:L1"/>
    <mergeCell ref="A2:L2"/>
    <mergeCell ref="B17:C17"/>
    <mergeCell ref="I17:L17"/>
    <mergeCell ref="B18:C18"/>
    <mergeCell ref="B19:C19"/>
    <mergeCell ref="I19:L19"/>
  </mergeCells>
  <pageMargins left="0.7" right="0.7" top="0.75" bottom="0.75" header="0.3" footer="0.3"/>
  <pageSetup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DCA7-6510-4604-8C16-52F51D80759E}">
  <dimension ref="A1:L23"/>
  <sheetViews>
    <sheetView workbookViewId="0">
      <selection activeCell="A12" sqref="A12:XFD12"/>
    </sheetView>
  </sheetViews>
  <sheetFormatPr defaultRowHeight="15" x14ac:dyDescent="0.25"/>
  <cols>
    <col min="1" max="1" width="5.7109375" customWidth="1"/>
    <col min="2" max="2" width="23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43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9">
        <v>1</v>
      </c>
      <c r="B5" s="13" t="s">
        <v>313</v>
      </c>
      <c r="C5" s="12">
        <v>4.5</v>
      </c>
      <c r="D5" s="12">
        <v>2</v>
      </c>
      <c r="E5" s="12">
        <v>4.0999999999999996</v>
      </c>
      <c r="F5" s="12">
        <v>25.5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f t="shared" ref="L5:L11" si="0">C5+D5+E5+F5+G5+H5+I5+J5+K5</f>
        <v>36.1</v>
      </c>
    </row>
    <row r="6" spans="1:12" x14ac:dyDescent="0.25">
      <c r="A6" s="29">
        <v>2</v>
      </c>
      <c r="B6" s="13" t="s">
        <v>315</v>
      </c>
      <c r="C6" s="12">
        <v>4.5</v>
      </c>
      <c r="D6" s="12">
        <v>2</v>
      </c>
      <c r="E6" s="12">
        <v>4.7</v>
      </c>
      <c r="F6" s="12">
        <v>22.95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f t="shared" si="0"/>
        <v>34.15</v>
      </c>
    </row>
    <row r="7" spans="1:12" x14ac:dyDescent="0.25">
      <c r="A7" s="29">
        <v>3</v>
      </c>
      <c r="B7" s="13" t="s">
        <v>317</v>
      </c>
      <c r="C7" s="12">
        <v>4.5</v>
      </c>
      <c r="D7" s="12">
        <v>2</v>
      </c>
      <c r="E7" s="12">
        <v>8.6</v>
      </c>
      <c r="F7" s="12">
        <v>12.15</v>
      </c>
      <c r="G7" s="12">
        <v>0</v>
      </c>
      <c r="H7" s="12">
        <v>0.3</v>
      </c>
      <c r="I7" s="12">
        <v>0</v>
      </c>
      <c r="J7" s="12">
        <v>0</v>
      </c>
      <c r="K7" s="12">
        <v>0</v>
      </c>
      <c r="L7" s="5">
        <f t="shared" si="0"/>
        <v>27.55</v>
      </c>
    </row>
    <row r="8" spans="1:12" x14ac:dyDescent="0.25">
      <c r="A8" s="29">
        <v>4</v>
      </c>
      <c r="B8" s="13" t="s">
        <v>310</v>
      </c>
      <c r="C8" s="12">
        <v>4.5</v>
      </c>
      <c r="D8" s="12">
        <v>2</v>
      </c>
      <c r="E8" s="12">
        <v>6.5</v>
      </c>
      <c r="F8" s="12">
        <v>10.199999999999999</v>
      </c>
      <c r="G8" s="12">
        <v>0.9</v>
      </c>
      <c r="H8" s="12">
        <v>1.2</v>
      </c>
      <c r="I8" s="12">
        <v>0</v>
      </c>
      <c r="J8" s="12">
        <v>1.5</v>
      </c>
      <c r="K8" s="12">
        <v>0</v>
      </c>
      <c r="L8" s="12">
        <f t="shared" si="0"/>
        <v>26.799999999999997</v>
      </c>
    </row>
    <row r="9" spans="1:12" x14ac:dyDescent="0.25">
      <c r="A9" s="29">
        <v>5</v>
      </c>
      <c r="B9" s="13" t="s">
        <v>309</v>
      </c>
      <c r="C9" s="12">
        <v>4</v>
      </c>
      <c r="D9" s="12">
        <v>2</v>
      </c>
      <c r="E9" s="12">
        <v>10.7</v>
      </c>
      <c r="F9" s="12">
        <v>1.35</v>
      </c>
      <c r="G9" s="12">
        <v>0</v>
      </c>
      <c r="H9" s="12">
        <v>0.4</v>
      </c>
      <c r="I9" s="12">
        <v>0</v>
      </c>
      <c r="J9" s="12">
        <v>0</v>
      </c>
      <c r="K9" s="12">
        <v>0</v>
      </c>
      <c r="L9" s="5">
        <f t="shared" si="0"/>
        <v>18.45</v>
      </c>
    </row>
    <row r="10" spans="1:12" x14ac:dyDescent="0.25">
      <c r="A10" s="29">
        <v>6</v>
      </c>
      <c r="B10" s="13" t="s">
        <v>318</v>
      </c>
      <c r="C10" s="12">
        <v>4.5</v>
      </c>
      <c r="D10" s="12">
        <v>2</v>
      </c>
      <c r="E10" s="12">
        <v>1.3</v>
      </c>
      <c r="F10" s="12">
        <v>9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16.8</v>
      </c>
    </row>
    <row r="11" spans="1:12" x14ac:dyDescent="0.25">
      <c r="A11" s="29">
        <v>7</v>
      </c>
      <c r="B11" s="13" t="s">
        <v>305</v>
      </c>
      <c r="C11" s="12">
        <v>4.5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4.5</v>
      </c>
    </row>
    <row r="12" spans="1:12" x14ac:dyDescent="0.25">
      <c r="B12" t="s">
        <v>307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t="s">
        <v>312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20"/>
      <c r="B14" s="2"/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x14ac:dyDescent="0.25">
      <c r="B15" s="2" t="s">
        <v>13</v>
      </c>
      <c r="C15" s="3"/>
      <c r="D15" s="3"/>
      <c r="E15" s="3"/>
      <c r="F15" s="3"/>
      <c r="G15" s="3"/>
      <c r="H15" s="3"/>
    </row>
    <row r="16" spans="1:12" x14ac:dyDescent="0.25">
      <c r="B16" s="54"/>
      <c r="C16" s="54"/>
      <c r="D16" s="3"/>
      <c r="E16" s="3"/>
      <c r="F16" s="3"/>
      <c r="G16" s="3"/>
      <c r="H16" s="3"/>
      <c r="I16" s="55" t="s">
        <v>12</v>
      </c>
      <c r="J16" s="55"/>
      <c r="K16" s="55"/>
      <c r="L16" s="55"/>
    </row>
    <row r="17" spans="2:12" x14ac:dyDescent="0.25">
      <c r="B17" s="53" t="s">
        <v>14</v>
      </c>
      <c r="C17" s="53"/>
      <c r="D17" s="3"/>
      <c r="E17" s="3"/>
      <c r="F17" s="3"/>
      <c r="G17" s="3"/>
      <c r="H17" s="3"/>
      <c r="I17" s="6"/>
      <c r="J17" s="6"/>
      <c r="K17" s="6"/>
      <c r="L17" s="6"/>
    </row>
    <row r="18" spans="2:12" x14ac:dyDescent="0.25">
      <c r="B18" s="54"/>
      <c r="C18" s="54"/>
      <c r="D18" s="3"/>
      <c r="E18" s="3"/>
      <c r="F18" s="3"/>
      <c r="G18" s="3"/>
      <c r="H18" s="3"/>
      <c r="I18" s="56" t="s">
        <v>16</v>
      </c>
      <c r="J18" s="56"/>
      <c r="K18" s="56"/>
      <c r="L18" s="56"/>
    </row>
    <row r="19" spans="2:12" x14ac:dyDescent="0.25">
      <c r="B19" s="53" t="s">
        <v>19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7"/>
      <c r="C20" s="57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3" t="s">
        <v>17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3" spans="2:12" x14ac:dyDescent="0.25">
      <c r="B23" s="51" t="s">
        <v>18</v>
      </c>
      <c r="C23" s="52"/>
    </row>
  </sheetData>
  <sortState xmlns:xlrd2="http://schemas.microsoft.com/office/spreadsheetml/2017/richdata2" ref="A5:L13">
    <sortCondition descending="1" ref="L5:L13"/>
  </sortState>
  <mergeCells count="11">
    <mergeCell ref="B19:C19"/>
    <mergeCell ref="B20:C20"/>
    <mergeCell ref="B21:C21"/>
    <mergeCell ref="B23:C23"/>
    <mergeCell ref="A1:L1"/>
    <mergeCell ref="A2:L2"/>
    <mergeCell ref="B16:C16"/>
    <mergeCell ref="I16:L16"/>
    <mergeCell ref="B17:C17"/>
    <mergeCell ref="B18:C18"/>
    <mergeCell ref="I18:L18"/>
  </mergeCells>
  <pageMargins left="0.7" right="0.7" top="0.75" bottom="0.75" header="0.3" footer="0.3"/>
  <pageSetup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8935-C560-46F3-BE56-CFC4F84F95B2}">
  <dimension ref="A1:N28"/>
  <sheetViews>
    <sheetView topLeftCell="A4" workbookViewId="0">
      <selection activeCell="F26" sqref="F26"/>
    </sheetView>
  </sheetViews>
  <sheetFormatPr defaultRowHeight="15" x14ac:dyDescent="0.25"/>
  <cols>
    <col min="1" max="1" width="5.140625" customWidth="1"/>
    <col min="2" max="2" width="22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.6" customHeight="1" x14ac:dyDescent="0.25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9">
        <v>1</v>
      </c>
      <c r="B5" s="13" t="s">
        <v>313</v>
      </c>
      <c r="C5" s="12">
        <v>4.5</v>
      </c>
      <c r="D5" s="12">
        <v>2</v>
      </c>
      <c r="E5" s="12">
        <v>4.0999999999999996</v>
      </c>
      <c r="F5" s="12">
        <v>25.5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f t="shared" ref="L5:L15" si="0">C5+D5+E5+F5+G5+H5+I5+J5+K5</f>
        <v>36.1</v>
      </c>
    </row>
    <row r="6" spans="1:12" x14ac:dyDescent="0.25">
      <c r="A6" s="29">
        <v>2</v>
      </c>
      <c r="B6" s="13" t="s">
        <v>315</v>
      </c>
      <c r="C6" s="12">
        <v>4.5</v>
      </c>
      <c r="D6" s="12">
        <v>2</v>
      </c>
      <c r="E6" s="12">
        <v>4.7</v>
      </c>
      <c r="F6" s="12">
        <v>22.95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f t="shared" si="0"/>
        <v>34.15</v>
      </c>
    </row>
    <row r="7" spans="1:12" x14ac:dyDescent="0.25">
      <c r="A7" s="29">
        <v>3</v>
      </c>
      <c r="B7" s="13" t="s">
        <v>317</v>
      </c>
      <c r="C7" s="12">
        <v>4.5</v>
      </c>
      <c r="D7" s="12">
        <v>2</v>
      </c>
      <c r="E7" s="12">
        <v>8.6</v>
      </c>
      <c r="F7" s="12">
        <v>12.15</v>
      </c>
      <c r="G7" s="12">
        <v>0</v>
      </c>
      <c r="H7" s="12">
        <v>0.3</v>
      </c>
      <c r="I7" s="12">
        <v>0</v>
      </c>
      <c r="J7" s="12">
        <v>0</v>
      </c>
      <c r="K7" s="12">
        <v>0</v>
      </c>
      <c r="L7" s="5">
        <f t="shared" si="0"/>
        <v>27.55</v>
      </c>
    </row>
    <row r="8" spans="1:12" x14ac:dyDescent="0.25">
      <c r="A8" s="29">
        <v>4</v>
      </c>
      <c r="B8" s="13" t="s">
        <v>310</v>
      </c>
      <c r="C8" s="12">
        <v>4.5</v>
      </c>
      <c r="D8" s="12">
        <v>2</v>
      </c>
      <c r="E8" s="12">
        <v>6.5</v>
      </c>
      <c r="F8" s="12">
        <v>10.199999999999999</v>
      </c>
      <c r="G8" s="12">
        <v>0.9</v>
      </c>
      <c r="H8" s="12">
        <v>1.2</v>
      </c>
      <c r="I8" s="12">
        <v>0</v>
      </c>
      <c r="J8" s="12">
        <v>1.5</v>
      </c>
      <c r="K8" s="12">
        <v>0</v>
      </c>
      <c r="L8" s="12">
        <f t="shared" si="0"/>
        <v>26.799999999999997</v>
      </c>
    </row>
    <row r="9" spans="1:12" x14ac:dyDescent="0.25">
      <c r="A9" s="29">
        <v>5</v>
      </c>
      <c r="B9" s="13" t="s">
        <v>316</v>
      </c>
      <c r="C9" s="12">
        <v>4</v>
      </c>
      <c r="D9" s="12">
        <v>2</v>
      </c>
      <c r="E9" s="12">
        <v>7.1</v>
      </c>
      <c r="F9" s="12">
        <v>10.95</v>
      </c>
      <c r="G9" s="12">
        <v>1.1000000000000001</v>
      </c>
      <c r="H9" s="12">
        <v>1.3</v>
      </c>
      <c r="I9" s="12">
        <v>0</v>
      </c>
      <c r="J9" s="12">
        <v>0</v>
      </c>
      <c r="K9" s="12">
        <v>0</v>
      </c>
      <c r="L9" s="5">
        <f t="shared" si="0"/>
        <v>26.45</v>
      </c>
    </row>
    <row r="10" spans="1:12" x14ac:dyDescent="0.25">
      <c r="A10" s="29">
        <v>6</v>
      </c>
      <c r="B10" s="13" t="s">
        <v>311</v>
      </c>
      <c r="C10" s="12">
        <v>3.5</v>
      </c>
      <c r="D10" s="12">
        <v>2</v>
      </c>
      <c r="E10" s="12">
        <v>13.1</v>
      </c>
      <c r="F10" s="12">
        <v>6.9</v>
      </c>
      <c r="G10" s="12">
        <v>0.6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26.1</v>
      </c>
    </row>
    <row r="11" spans="1:12" x14ac:dyDescent="0.25">
      <c r="A11" s="29">
        <v>7</v>
      </c>
      <c r="B11" s="13" t="s">
        <v>309</v>
      </c>
      <c r="C11" s="12">
        <v>4</v>
      </c>
      <c r="D11" s="12">
        <v>2</v>
      </c>
      <c r="E11" s="12">
        <v>10.7</v>
      </c>
      <c r="F11" s="12">
        <v>1.35</v>
      </c>
      <c r="G11" s="12">
        <v>0</v>
      </c>
      <c r="H11" s="12">
        <v>0.4</v>
      </c>
      <c r="I11" s="12">
        <v>0</v>
      </c>
      <c r="J11" s="12">
        <v>0</v>
      </c>
      <c r="K11" s="12">
        <v>0</v>
      </c>
      <c r="L11" s="5">
        <f t="shared" si="0"/>
        <v>18.45</v>
      </c>
    </row>
    <row r="12" spans="1:12" x14ac:dyDescent="0.25">
      <c r="A12" s="29">
        <v>8</v>
      </c>
      <c r="B12" s="13" t="s">
        <v>318</v>
      </c>
      <c r="C12" s="12">
        <v>4.5</v>
      </c>
      <c r="D12" s="12">
        <v>2</v>
      </c>
      <c r="E12" s="12">
        <v>1.3</v>
      </c>
      <c r="F12" s="12">
        <v>9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16.8</v>
      </c>
    </row>
    <row r="13" spans="1:12" x14ac:dyDescent="0.25">
      <c r="A13" s="29">
        <v>9</v>
      </c>
      <c r="B13" s="13" t="s">
        <v>314</v>
      </c>
      <c r="C13" s="12">
        <v>4</v>
      </c>
      <c r="D13" s="12">
        <v>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5">
        <f t="shared" si="0"/>
        <v>6</v>
      </c>
    </row>
    <row r="14" spans="1:12" x14ac:dyDescent="0.25">
      <c r="A14" s="29">
        <v>10</v>
      </c>
      <c r="B14" s="13" t="s">
        <v>305</v>
      </c>
      <c r="C14" s="12">
        <v>4.5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4.5</v>
      </c>
    </row>
    <row r="15" spans="1:12" x14ac:dyDescent="0.25">
      <c r="A15" s="29">
        <v>11</v>
      </c>
      <c r="B15" s="13" t="s">
        <v>306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</row>
    <row r="16" spans="1:12" x14ac:dyDescent="0.25">
      <c r="B16" t="s">
        <v>308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4" x14ac:dyDescent="0.25">
      <c r="A17" s="46"/>
      <c r="B17" s="2" t="s">
        <v>321</v>
      </c>
      <c r="C17" s="3"/>
      <c r="D17" s="3"/>
      <c r="E17" s="3"/>
      <c r="F17" s="3"/>
      <c r="G17" s="3"/>
      <c r="H17" s="3"/>
      <c r="I17" s="3"/>
      <c r="J17" s="3"/>
      <c r="K17" s="3"/>
      <c r="L17" s="19"/>
      <c r="N17" s="3"/>
    </row>
    <row r="18" spans="1:14" x14ac:dyDescent="0.25">
      <c r="A18" s="20"/>
      <c r="B18" s="2" t="s">
        <v>325</v>
      </c>
      <c r="C18" s="3"/>
      <c r="D18" s="3"/>
      <c r="E18" s="3"/>
      <c r="F18" s="3"/>
      <c r="G18" s="3"/>
      <c r="H18" s="3"/>
    </row>
    <row r="19" spans="1:14" x14ac:dyDescent="0.25">
      <c r="A19" s="20"/>
      <c r="B19" s="2"/>
      <c r="C19" s="3"/>
      <c r="D19" s="3"/>
      <c r="E19" s="3"/>
      <c r="F19" s="3"/>
      <c r="G19" s="3"/>
      <c r="H19" s="3"/>
    </row>
    <row r="20" spans="1:14" x14ac:dyDescent="0.25">
      <c r="B20" s="2" t="s">
        <v>13</v>
      </c>
      <c r="C20" s="72"/>
      <c r="D20" s="3"/>
      <c r="E20" s="3"/>
      <c r="F20" s="3"/>
      <c r="G20" s="3"/>
      <c r="H20" s="3"/>
      <c r="I20" s="55" t="s">
        <v>12</v>
      </c>
      <c r="J20" s="55"/>
      <c r="K20" s="55"/>
      <c r="L20" s="55"/>
    </row>
    <row r="21" spans="1:14" x14ac:dyDescent="0.25">
      <c r="B21" s="41"/>
      <c r="C21" s="72"/>
      <c r="D21" s="3"/>
      <c r="E21" s="3"/>
      <c r="F21" s="3"/>
      <c r="G21" s="3"/>
      <c r="H21" s="3"/>
      <c r="I21" s="6"/>
      <c r="J21" s="6"/>
      <c r="K21" s="6"/>
      <c r="L21" s="6"/>
    </row>
    <row r="22" spans="1:14" x14ac:dyDescent="0.25">
      <c r="B22" s="40" t="s">
        <v>14</v>
      </c>
      <c r="C22" s="72"/>
      <c r="D22" s="3"/>
      <c r="E22" s="3"/>
      <c r="F22" s="3"/>
      <c r="G22" s="3"/>
      <c r="H22" s="3"/>
      <c r="I22" s="56" t="s">
        <v>16</v>
      </c>
      <c r="J22" s="56"/>
      <c r="K22" s="56"/>
      <c r="L22" s="56"/>
    </row>
    <row r="23" spans="1:14" x14ac:dyDescent="0.25">
      <c r="B23" s="41"/>
      <c r="C23" s="72"/>
      <c r="D23" s="1"/>
      <c r="E23" s="1"/>
      <c r="F23" s="1"/>
      <c r="G23" s="1"/>
      <c r="H23" s="1"/>
      <c r="I23" s="1"/>
      <c r="J23" s="1"/>
      <c r="K23" s="1"/>
      <c r="L23" s="1"/>
    </row>
    <row r="24" spans="1:14" x14ac:dyDescent="0.25">
      <c r="B24" s="40" t="s">
        <v>19</v>
      </c>
      <c r="C24" s="71"/>
      <c r="D24" s="1"/>
      <c r="E24" s="1"/>
      <c r="F24" s="1"/>
      <c r="G24" s="1"/>
      <c r="H24" s="1"/>
      <c r="I24" s="1"/>
      <c r="J24" s="1"/>
      <c r="K24" s="1"/>
      <c r="L24" s="1"/>
    </row>
    <row r="25" spans="1:14" x14ac:dyDescent="0.25">
      <c r="B25" s="42"/>
      <c r="C25" s="72"/>
      <c r="D25" s="1"/>
      <c r="E25" s="1"/>
      <c r="F25" s="1"/>
      <c r="G25" s="1"/>
      <c r="H25" s="1"/>
      <c r="I25" s="1"/>
      <c r="J25" s="1"/>
      <c r="K25" s="1"/>
      <c r="L25" s="1"/>
    </row>
    <row r="26" spans="1:14" x14ac:dyDescent="0.25">
      <c r="B26" s="40" t="s">
        <v>17</v>
      </c>
      <c r="C26" s="73"/>
    </row>
    <row r="27" spans="1:14" x14ac:dyDescent="0.25">
      <c r="C27" s="71"/>
    </row>
    <row r="28" spans="1:14" x14ac:dyDescent="0.25">
      <c r="B28" s="39" t="s">
        <v>18</v>
      </c>
    </row>
  </sheetData>
  <sortState xmlns:xlrd2="http://schemas.microsoft.com/office/spreadsheetml/2017/richdata2" ref="A5:L18">
    <sortCondition descending="1" ref="L5:L18"/>
  </sortState>
  <mergeCells count="4">
    <mergeCell ref="A1:L1"/>
    <mergeCell ref="A2:L2"/>
    <mergeCell ref="I20:L20"/>
    <mergeCell ref="I22:L22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75B2-1DAF-46FD-BC1A-E1EAD707B0DC}">
  <dimension ref="A1:L21"/>
  <sheetViews>
    <sheetView workbookViewId="0">
      <selection activeCell="I14" sqref="I14:L14"/>
    </sheetView>
  </sheetViews>
  <sheetFormatPr defaultRowHeight="15" x14ac:dyDescent="0.25"/>
  <cols>
    <col min="1" max="1" width="4.28515625" customWidth="1"/>
    <col min="2" max="2" width="16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7.6" customHeight="1" x14ac:dyDescent="0.25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30">
        <v>1</v>
      </c>
      <c r="B5" s="13" t="s">
        <v>193</v>
      </c>
      <c r="C5" s="12">
        <v>4</v>
      </c>
      <c r="D5" s="12">
        <v>2</v>
      </c>
      <c r="E5" s="12">
        <v>2.8</v>
      </c>
      <c r="F5" s="12">
        <v>8.1</v>
      </c>
      <c r="G5" s="12">
        <v>0</v>
      </c>
      <c r="H5" s="12">
        <v>4.4000000000000004</v>
      </c>
      <c r="I5" s="12">
        <v>0</v>
      </c>
      <c r="J5" s="12">
        <v>0</v>
      </c>
      <c r="K5" s="12">
        <v>0</v>
      </c>
      <c r="L5" s="12">
        <f t="shared" ref="L5:L10" si="0">C5+D5+E5+F5+G5+H5+I5+J5+K5</f>
        <v>21.299999999999997</v>
      </c>
    </row>
    <row r="6" spans="1:12" x14ac:dyDescent="0.25">
      <c r="A6" s="33">
        <v>2</v>
      </c>
      <c r="B6" s="13" t="s">
        <v>194</v>
      </c>
      <c r="C6" s="12">
        <v>4</v>
      </c>
      <c r="D6" s="12">
        <v>2</v>
      </c>
      <c r="E6" s="12">
        <v>1</v>
      </c>
      <c r="F6" s="12">
        <v>4.6500000000000004</v>
      </c>
      <c r="G6" s="12">
        <v>1.2</v>
      </c>
      <c r="H6" s="12">
        <v>6.4</v>
      </c>
      <c r="I6" s="12">
        <v>0</v>
      </c>
      <c r="J6" s="12">
        <v>0</v>
      </c>
      <c r="K6" s="12">
        <v>0</v>
      </c>
      <c r="L6" s="5">
        <f t="shared" si="0"/>
        <v>19.25</v>
      </c>
    </row>
    <row r="7" spans="1:12" s="14" customFormat="1" x14ac:dyDescent="0.25">
      <c r="A7" s="29">
        <v>3</v>
      </c>
      <c r="B7" s="13" t="s">
        <v>197</v>
      </c>
      <c r="C7" s="12">
        <v>4</v>
      </c>
      <c r="D7" s="12">
        <v>2</v>
      </c>
      <c r="E7" s="12">
        <v>2.6</v>
      </c>
      <c r="F7" s="12">
        <v>8.25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si="0"/>
        <v>16.850000000000001</v>
      </c>
    </row>
    <row r="8" spans="1:12" x14ac:dyDescent="0.25">
      <c r="A8" s="30">
        <v>4</v>
      </c>
      <c r="B8" s="13" t="s">
        <v>196</v>
      </c>
      <c r="C8" s="12">
        <v>4</v>
      </c>
      <c r="D8" s="12">
        <v>2</v>
      </c>
      <c r="E8" s="12">
        <v>1.3</v>
      </c>
      <c r="F8" s="12">
        <v>8.5500000000000007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15.850000000000001</v>
      </c>
    </row>
    <row r="9" spans="1:12" x14ac:dyDescent="0.25">
      <c r="A9" s="30">
        <v>5</v>
      </c>
      <c r="B9" s="13" t="s">
        <v>195</v>
      </c>
      <c r="C9" s="12">
        <v>4</v>
      </c>
      <c r="D9" s="12">
        <v>2</v>
      </c>
      <c r="E9" s="12">
        <v>0.4</v>
      </c>
      <c r="F9" s="12">
        <v>0.75</v>
      </c>
      <c r="G9" s="12">
        <v>0.6</v>
      </c>
      <c r="H9" s="12">
        <v>7.5</v>
      </c>
      <c r="I9" s="12">
        <v>0</v>
      </c>
      <c r="J9" s="12">
        <v>0</v>
      </c>
      <c r="K9" s="12">
        <v>0</v>
      </c>
      <c r="L9" s="12">
        <f t="shared" si="0"/>
        <v>15.25</v>
      </c>
    </row>
    <row r="10" spans="1:12" x14ac:dyDescent="0.25">
      <c r="A10" s="29">
        <v>6</v>
      </c>
      <c r="B10" s="13" t="s">
        <v>198</v>
      </c>
      <c r="C10" s="12">
        <v>4</v>
      </c>
      <c r="D10" s="12">
        <v>0</v>
      </c>
      <c r="E10" s="12">
        <v>3.1</v>
      </c>
      <c r="F10" s="12">
        <v>1.65</v>
      </c>
      <c r="G10" s="12">
        <v>0</v>
      </c>
      <c r="H10" s="12">
        <v>5.9</v>
      </c>
      <c r="I10" s="12">
        <v>0</v>
      </c>
      <c r="J10" s="12">
        <v>0</v>
      </c>
      <c r="K10" s="12">
        <v>0</v>
      </c>
      <c r="L10" s="12">
        <f t="shared" si="0"/>
        <v>14.65</v>
      </c>
    </row>
    <row r="11" spans="1:12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20"/>
      <c r="B12" s="2"/>
      <c r="C12" s="3"/>
      <c r="D12" s="3"/>
      <c r="E12" s="3"/>
      <c r="F12" s="3"/>
      <c r="G12" s="3"/>
      <c r="H12" s="3"/>
      <c r="I12" s="3"/>
      <c r="J12" s="3"/>
      <c r="K12" s="3"/>
      <c r="L12" s="19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0">
    <sortCondition descending="1" ref="L5:L10"/>
  </sortState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7EE9-0DB6-40C9-AD11-FBC7DD307ACD}">
  <dimension ref="A1:L21"/>
  <sheetViews>
    <sheetView workbookViewId="0">
      <selection activeCell="A10" sqref="A10"/>
    </sheetView>
  </sheetViews>
  <sheetFormatPr defaultRowHeight="15" x14ac:dyDescent="0.25"/>
  <cols>
    <col min="1" max="1" width="5.85546875" customWidth="1"/>
    <col min="2" max="2" width="18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30">
        <v>1</v>
      </c>
      <c r="B5" s="13" t="s">
        <v>193</v>
      </c>
      <c r="C5" s="12">
        <v>4</v>
      </c>
      <c r="D5" s="12">
        <v>2</v>
      </c>
      <c r="E5" s="12">
        <v>2.8</v>
      </c>
      <c r="F5" s="12">
        <v>6.75</v>
      </c>
      <c r="G5" s="12">
        <v>0</v>
      </c>
      <c r="H5" s="12">
        <v>4.4000000000000004</v>
      </c>
      <c r="I5" s="12">
        <v>0</v>
      </c>
      <c r="J5" s="12">
        <v>0</v>
      </c>
      <c r="K5" s="12">
        <v>0</v>
      </c>
      <c r="L5" s="12">
        <f t="shared" ref="L5:L10" si="0">C5+D5+E5+F5+G5+H5+I5+J5+K5</f>
        <v>19.950000000000003</v>
      </c>
    </row>
    <row r="6" spans="1:12" x14ac:dyDescent="0.25">
      <c r="A6" s="33">
        <v>2</v>
      </c>
      <c r="B6" s="13" t="s">
        <v>194</v>
      </c>
      <c r="C6" s="12">
        <v>4</v>
      </c>
      <c r="D6" s="12">
        <v>2</v>
      </c>
      <c r="E6" s="12">
        <v>1</v>
      </c>
      <c r="F6" s="12">
        <v>4.6500000000000004</v>
      </c>
      <c r="G6" s="12">
        <v>1.2</v>
      </c>
      <c r="H6" s="12">
        <v>6.4</v>
      </c>
      <c r="I6" s="12">
        <v>0</v>
      </c>
      <c r="J6" s="12">
        <v>0</v>
      </c>
      <c r="K6" s="12">
        <v>0</v>
      </c>
      <c r="L6" s="5">
        <f t="shared" si="0"/>
        <v>19.25</v>
      </c>
    </row>
    <row r="7" spans="1:12" s="14" customFormat="1" x14ac:dyDescent="0.25">
      <c r="A7" s="29">
        <v>3</v>
      </c>
      <c r="B7" s="13" t="s">
        <v>197</v>
      </c>
      <c r="C7" s="12">
        <v>4</v>
      </c>
      <c r="D7" s="12">
        <v>2</v>
      </c>
      <c r="E7" s="12">
        <v>2.6</v>
      </c>
      <c r="F7" s="12">
        <v>8.25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si="0"/>
        <v>16.850000000000001</v>
      </c>
    </row>
    <row r="8" spans="1:12" x14ac:dyDescent="0.25">
      <c r="A8" s="30">
        <v>4</v>
      </c>
      <c r="B8" s="13" t="s">
        <v>196</v>
      </c>
      <c r="C8" s="12">
        <v>4</v>
      </c>
      <c r="D8" s="12">
        <v>2</v>
      </c>
      <c r="E8" s="12">
        <v>1.3</v>
      </c>
      <c r="F8" s="12">
        <v>8.5500000000000007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15.850000000000001</v>
      </c>
    </row>
    <row r="9" spans="1:12" x14ac:dyDescent="0.25">
      <c r="A9" s="30">
        <v>5</v>
      </c>
      <c r="B9" s="13" t="s">
        <v>195</v>
      </c>
      <c r="C9" s="12">
        <v>4</v>
      </c>
      <c r="D9" s="12">
        <v>2</v>
      </c>
      <c r="E9" s="12">
        <v>0.4</v>
      </c>
      <c r="F9" s="12">
        <v>0.75</v>
      </c>
      <c r="G9" s="12">
        <v>0.6</v>
      </c>
      <c r="H9" s="12">
        <v>7.5</v>
      </c>
      <c r="I9" s="12">
        <v>0</v>
      </c>
      <c r="J9" s="12">
        <v>0</v>
      </c>
      <c r="K9" s="12">
        <v>0</v>
      </c>
      <c r="L9" s="12">
        <f t="shared" si="0"/>
        <v>15.25</v>
      </c>
    </row>
    <row r="10" spans="1:12" x14ac:dyDescent="0.25">
      <c r="A10" s="29">
        <v>6</v>
      </c>
      <c r="B10" s="13" t="s">
        <v>198</v>
      </c>
      <c r="C10" s="12">
        <v>4</v>
      </c>
      <c r="D10" s="12">
        <v>0</v>
      </c>
      <c r="E10" s="12">
        <v>3.1</v>
      </c>
      <c r="F10" s="12">
        <v>1.65</v>
      </c>
      <c r="G10" s="12">
        <v>0</v>
      </c>
      <c r="H10" s="12">
        <v>5.9</v>
      </c>
      <c r="I10" s="12">
        <v>0</v>
      </c>
      <c r="J10" s="12">
        <v>0</v>
      </c>
      <c r="K10" s="12">
        <v>0</v>
      </c>
      <c r="L10" s="12">
        <f t="shared" si="0"/>
        <v>14.65</v>
      </c>
    </row>
    <row r="11" spans="1:12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20"/>
      <c r="B12" s="2"/>
      <c r="C12" s="3"/>
      <c r="D12" s="3"/>
      <c r="E12" s="3"/>
      <c r="F12" s="3"/>
      <c r="G12" s="3"/>
      <c r="H12" s="3"/>
      <c r="I12" s="3"/>
      <c r="J12" s="3"/>
      <c r="K12" s="3"/>
      <c r="L12" s="19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0">
    <sortCondition descending="1" ref="L5:L10"/>
  </sortState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03C0-B389-4D5C-8C1D-3AB0705FE944}">
  <dimension ref="A1:L19"/>
  <sheetViews>
    <sheetView workbookViewId="0">
      <selection activeCell="F10" sqref="F10"/>
    </sheetView>
  </sheetViews>
  <sheetFormatPr defaultRowHeight="15" x14ac:dyDescent="0.25"/>
  <cols>
    <col min="1" max="1" width="3.7109375" customWidth="1"/>
    <col min="2" max="2" width="17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5" customHeight="1" x14ac:dyDescent="0.25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190</v>
      </c>
      <c r="C5" s="5">
        <v>4.5</v>
      </c>
      <c r="D5" s="5">
        <v>2</v>
      </c>
      <c r="E5" s="5">
        <v>0</v>
      </c>
      <c r="F5" s="5">
        <v>33.15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42.65</v>
      </c>
    </row>
    <row r="6" spans="1:12" x14ac:dyDescent="0.25">
      <c r="A6" s="29">
        <v>2</v>
      </c>
      <c r="B6" s="13" t="s">
        <v>316</v>
      </c>
      <c r="C6" s="12">
        <v>4</v>
      </c>
      <c r="D6" s="12">
        <v>2</v>
      </c>
      <c r="E6" s="12">
        <v>7.1</v>
      </c>
      <c r="F6" s="12">
        <v>10.95</v>
      </c>
      <c r="G6" s="12">
        <v>1.1000000000000001</v>
      </c>
      <c r="H6" s="12">
        <v>1.3</v>
      </c>
      <c r="I6" s="12">
        <v>0</v>
      </c>
      <c r="J6" s="12">
        <v>0</v>
      </c>
      <c r="K6" s="12">
        <v>0</v>
      </c>
      <c r="L6" s="5">
        <f t="shared" ref="L6" si="0">C6+D6+E6+F6+G6+H6+I6+J6+K6</f>
        <v>26.45</v>
      </c>
    </row>
    <row r="7" spans="1:12" x14ac:dyDescent="0.25">
      <c r="A7" s="24">
        <v>3</v>
      </c>
      <c r="B7" s="4" t="s">
        <v>192</v>
      </c>
      <c r="C7" s="5">
        <v>4</v>
      </c>
      <c r="D7" s="5">
        <v>0</v>
      </c>
      <c r="E7" s="5">
        <v>11.5</v>
      </c>
      <c r="F7" s="5">
        <v>6.6</v>
      </c>
      <c r="G7" s="5">
        <v>1.1000000000000001</v>
      </c>
      <c r="H7" s="5">
        <v>1.8</v>
      </c>
      <c r="I7" s="5">
        <v>0</v>
      </c>
      <c r="J7" s="5">
        <v>0</v>
      </c>
      <c r="K7" s="5">
        <v>0</v>
      </c>
      <c r="L7" s="5">
        <f>C7+D7+E7+F7+G7+H7+I7+J7+K7</f>
        <v>25.000000000000004</v>
      </c>
    </row>
    <row r="8" spans="1:12" x14ac:dyDescent="0.25">
      <c r="A8" s="34"/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B9" s="38" t="s">
        <v>191</v>
      </c>
    </row>
    <row r="11" spans="1:12" x14ac:dyDescent="0.25">
      <c r="B11" s="2" t="s">
        <v>13</v>
      </c>
      <c r="C11" s="3"/>
      <c r="D11" s="3"/>
      <c r="E11" s="3"/>
      <c r="F11" s="3"/>
      <c r="G11" s="3"/>
      <c r="H11" s="3"/>
    </row>
    <row r="12" spans="1:12" x14ac:dyDescent="0.25">
      <c r="B12" s="54"/>
      <c r="C12" s="54"/>
      <c r="D12" s="3"/>
      <c r="E12" s="3"/>
      <c r="F12" s="3"/>
      <c r="G12" s="3"/>
      <c r="H12" s="3"/>
      <c r="I12" s="55" t="s">
        <v>12</v>
      </c>
      <c r="J12" s="55"/>
      <c r="K12" s="55"/>
      <c r="L12" s="55"/>
    </row>
    <row r="13" spans="1:12" x14ac:dyDescent="0.25">
      <c r="B13" s="53" t="s">
        <v>14</v>
      </c>
      <c r="C13" s="53"/>
      <c r="D13" s="3"/>
      <c r="E13" s="3"/>
      <c r="F13" s="3"/>
      <c r="G13" s="3"/>
      <c r="H13" s="3"/>
      <c r="I13" s="6"/>
      <c r="J13" s="6"/>
      <c r="K13" s="6"/>
      <c r="L13" s="6"/>
    </row>
    <row r="14" spans="1:12" x14ac:dyDescent="0.25">
      <c r="B14" s="54"/>
      <c r="C14" s="54"/>
      <c r="D14" s="3"/>
      <c r="E14" s="3"/>
      <c r="F14" s="3"/>
      <c r="G14" s="3"/>
      <c r="H14" s="3"/>
      <c r="I14" s="56" t="s">
        <v>16</v>
      </c>
      <c r="J14" s="56"/>
      <c r="K14" s="56"/>
      <c r="L14" s="56"/>
    </row>
    <row r="15" spans="1:12" x14ac:dyDescent="0.25">
      <c r="B15" s="53" t="s">
        <v>19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7"/>
      <c r="C16" s="57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3" t="s">
        <v>17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9" spans="2:12" x14ac:dyDescent="0.25">
      <c r="B19" s="51" t="s">
        <v>18</v>
      </c>
      <c r="C19" s="52"/>
    </row>
  </sheetData>
  <sortState xmlns:xlrd2="http://schemas.microsoft.com/office/spreadsheetml/2017/richdata2" ref="A5:L7">
    <sortCondition descending="1" ref="L5:L7"/>
  </sortState>
  <mergeCells count="11">
    <mergeCell ref="B17:C17"/>
    <mergeCell ref="B19:C19"/>
    <mergeCell ref="B16:C16"/>
    <mergeCell ref="B12:C12"/>
    <mergeCell ref="B13:C13"/>
    <mergeCell ref="B14:C14"/>
    <mergeCell ref="A1:L1"/>
    <mergeCell ref="A2:L2"/>
    <mergeCell ref="I12:L12"/>
    <mergeCell ref="I14:L14"/>
    <mergeCell ref="B15:C15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FE14-3FE3-4B2D-A6E4-A93A697FE278}">
  <dimension ref="A1:L24"/>
  <sheetViews>
    <sheetView workbookViewId="0">
      <selection activeCell="G13" sqref="G13"/>
    </sheetView>
  </sheetViews>
  <sheetFormatPr defaultRowHeight="15" x14ac:dyDescent="0.25"/>
  <cols>
    <col min="1" max="1" width="5.85546875" customWidth="1"/>
    <col min="2" max="2" width="20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.75" customHeight="1" x14ac:dyDescent="0.25">
      <c r="A2" s="50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1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s="14" customFormat="1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1">
        <v>7</v>
      </c>
      <c r="B11" s="4" t="s">
        <v>281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1.3</v>
      </c>
      <c r="I11" s="5">
        <v>0</v>
      </c>
      <c r="J11" s="5">
        <v>0</v>
      </c>
      <c r="K11" s="5">
        <v>0</v>
      </c>
      <c r="L11" s="5">
        <f t="shared" si="0"/>
        <v>5.3</v>
      </c>
    </row>
    <row r="12" spans="1:12" x14ac:dyDescent="0.25">
      <c r="A12" s="44"/>
      <c r="B12" s="2"/>
      <c r="C12" s="3"/>
      <c r="D12" s="3"/>
      <c r="E12" s="3"/>
      <c r="F12" s="3"/>
      <c r="G12" s="3"/>
      <c r="H12" s="3"/>
      <c r="I12" s="3"/>
      <c r="J12" s="3"/>
      <c r="K12" s="3"/>
      <c r="L12" s="16"/>
    </row>
    <row r="13" spans="1:12" x14ac:dyDescent="0.25">
      <c r="A13" s="20"/>
      <c r="B13" s="2" t="s">
        <v>283</v>
      </c>
      <c r="C13" s="3"/>
      <c r="D13" s="3"/>
      <c r="E13" s="3"/>
      <c r="F13" s="3"/>
      <c r="G13" s="3"/>
      <c r="H13" s="3"/>
      <c r="I13" s="3"/>
      <c r="J13" s="3"/>
      <c r="K13" s="3"/>
      <c r="L13" s="19"/>
    </row>
    <row r="14" spans="1:12" x14ac:dyDescent="0.25">
      <c r="A14" s="8"/>
      <c r="B14" s="2" t="s">
        <v>271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2" t="s">
        <v>13</v>
      </c>
      <c r="C16" s="3"/>
      <c r="D16" s="3"/>
      <c r="E16" s="3"/>
      <c r="F16" s="3"/>
      <c r="G16" s="3"/>
      <c r="H16" s="3"/>
    </row>
    <row r="17" spans="2:12" x14ac:dyDescent="0.25">
      <c r="B17" s="54"/>
      <c r="C17" s="54"/>
      <c r="D17" s="3"/>
      <c r="E17" s="3"/>
      <c r="F17" s="3"/>
      <c r="G17" s="3"/>
      <c r="H17" s="3"/>
      <c r="I17" s="55" t="s">
        <v>12</v>
      </c>
      <c r="J17" s="55"/>
      <c r="K17" s="55"/>
      <c r="L17" s="55"/>
    </row>
    <row r="18" spans="2:12" x14ac:dyDescent="0.25">
      <c r="B18" s="53" t="s">
        <v>14</v>
      </c>
      <c r="C18" s="53"/>
      <c r="D18" s="3"/>
      <c r="E18" s="3"/>
      <c r="F18" s="3"/>
      <c r="G18" s="3"/>
      <c r="H18" s="3"/>
      <c r="I18" s="6"/>
      <c r="J18" s="6"/>
      <c r="K18" s="6"/>
      <c r="L18" s="6"/>
    </row>
    <row r="19" spans="2:12" x14ac:dyDescent="0.25">
      <c r="B19" s="54"/>
      <c r="C19" s="54"/>
      <c r="D19" s="3"/>
      <c r="E19" s="3"/>
      <c r="F19" s="3"/>
      <c r="G19" s="3"/>
      <c r="H19" s="3"/>
      <c r="I19" s="56" t="s">
        <v>16</v>
      </c>
      <c r="J19" s="56"/>
      <c r="K19" s="56"/>
      <c r="L19" s="56"/>
    </row>
    <row r="20" spans="2:12" x14ac:dyDescent="0.25">
      <c r="B20" s="53" t="s">
        <v>19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7"/>
      <c r="C21" s="57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3" t="s">
        <v>17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4" spans="2:12" x14ac:dyDescent="0.25">
      <c r="B24" s="51" t="s">
        <v>18</v>
      </c>
      <c r="C24" s="52"/>
    </row>
  </sheetData>
  <sortState xmlns:xlrd2="http://schemas.microsoft.com/office/spreadsheetml/2017/richdata2" ref="A5:L11">
    <sortCondition descending="1" ref="L5:L11"/>
  </sortState>
  <mergeCells count="11">
    <mergeCell ref="B24:C24"/>
    <mergeCell ref="B20:C20"/>
    <mergeCell ref="B21:C21"/>
    <mergeCell ref="B22:C22"/>
    <mergeCell ref="A1:L1"/>
    <mergeCell ref="A2:L2"/>
    <mergeCell ref="B17:C17"/>
    <mergeCell ref="I17:L17"/>
    <mergeCell ref="B19:C19"/>
    <mergeCell ref="I19:L19"/>
    <mergeCell ref="B18:C1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9A88-D8C3-4529-80EB-F3E4A6A2875B}">
  <dimension ref="A1:L30"/>
  <sheetViews>
    <sheetView workbookViewId="0">
      <selection activeCell="D15" sqref="D15"/>
    </sheetView>
  </sheetViews>
  <sheetFormatPr defaultRowHeight="15" x14ac:dyDescent="0.25"/>
  <cols>
    <col min="1" max="1" width="6.28515625" customWidth="1"/>
    <col min="2" max="2" width="20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9" customHeight="1" x14ac:dyDescent="0.25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9">
        <v>1</v>
      </c>
      <c r="B5" s="4" t="s">
        <v>133</v>
      </c>
      <c r="C5" s="58" t="s">
        <v>134</v>
      </c>
      <c r="D5" s="59"/>
      <c r="E5" s="59"/>
      <c r="F5" s="59"/>
      <c r="G5" s="59"/>
      <c r="H5" s="59"/>
      <c r="I5" s="59"/>
      <c r="J5" s="59"/>
      <c r="K5" s="60"/>
      <c r="L5" s="5"/>
    </row>
    <row r="6" spans="1:12" s="14" customFormat="1" x14ac:dyDescent="0.25">
      <c r="A6" s="29">
        <v>2</v>
      </c>
      <c r="B6" s="4" t="s">
        <v>133</v>
      </c>
      <c r="C6" s="5">
        <v>4.5</v>
      </c>
      <c r="D6" s="5">
        <v>2</v>
      </c>
      <c r="E6" s="5">
        <v>1.7</v>
      </c>
      <c r="F6" s="5">
        <v>23.25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f t="shared" ref="L6:L20" si="0">C6+D6+E6+F6+G6+H6+I6+J6+K6</f>
        <v>34.450000000000003</v>
      </c>
    </row>
    <row r="7" spans="1:12" x14ac:dyDescent="0.25">
      <c r="A7" s="29">
        <v>3</v>
      </c>
      <c r="B7" s="36" t="s">
        <v>124</v>
      </c>
      <c r="C7" s="28">
        <v>4.5</v>
      </c>
      <c r="D7" s="28">
        <v>2</v>
      </c>
      <c r="E7" s="28">
        <v>3.2</v>
      </c>
      <c r="F7" s="28">
        <v>21.15</v>
      </c>
      <c r="G7" s="28">
        <v>0.1</v>
      </c>
      <c r="H7" s="28">
        <v>0</v>
      </c>
      <c r="I7" s="28">
        <v>0</v>
      </c>
      <c r="J7" s="28">
        <v>0</v>
      </c>
      <c r="K7" s="28">
        <v>0</v>
      </c>
      <c r="L7" s="5">
        <f t="shared" si="0"/>
        <v>30.95</v>
      </c>
    </row>
    <row r="8" spans="1:12" x14ac:dyDescent="0.25">
      <c r="A8" s="29">
        <v>4</v>
      </c>
      <c r="B8" s="4" t="s">
        <v>127</v>
      </c>
      <c r="C8" s="5">
        <v>4.5</v>
      </c>
      <c r="D8" s="5">
        <v>2</v>
      </c>
      <c r="E8" s="5">
        <v>4.8</v>
      </c>
      <c r="F8" s="5">
        <v>18.600000000000001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29.900000000000002</v>
      </c>
    </row>
    <row r="9" spans="1:12" x14ac:dyDescent="0.25">
      <c r="A9" s="29">
        <v>5</v>
      </c>
      <c r="B9" s="4" t="s">
        <v>137</v>
      </c>
      <c r="C9" s="5">
        <v>4</v>
      </c>
      <c r="D9" s="5">
        <v>2</v>
      </c>
      <c r="E9" s="5">
        <v>8.9</v>
      </c>
      <c r="F9" s="5">
        <v>11.85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26.75</v>
      </c>
    </row>
    <row r="10" spans="1:12" x14ac:dyDescent="0.25">
      <c r="A10" s="29">
        <v>6</v>
      </c>
      <c r="B10" s="4" t="s">
        <v>130</v>
      </c>
      <c r="C10" s="5">
        <v>4.5</v>
      </c>
      <c r="D10" s="5">
        <v>2</v>
      </c>
      <c r="E10" s="5">
        <v>7.7</v>
      </c>
      <c r="F10" s="5">
        <v>10.050000000000001</v>
      </c>
      <c r="G10" s="5">
        <v>0</v>
      </c>
      <c r="H10" s="5">
        <v>1.2</v>
      </c>
      <c r="I10" s="5">
        <v>0</v>
      </c>
      <c r="J10" s="5">
        <v>0</v>
      </c>
      <c r="K10" s="5">
        <v>0</v>
      </c>
      <c r="L10" s="5">
        <f t="shared" si="0"/>
        <v>25.45</v>
      </c>
    </row>
    <row r="11" spans="1:12" x14ac:dyDescent="0.25">
      <c r="A11" s="29">
        <v>7</v>
      </c>
      <c r="B11" s="4" t="s">
        <v>122</v>
      </c>
      <c r="C11" s="5">
        <v>4.5</v>
      </c>
      <c r="D11" s="5">
        <v>2</v>
      </c>
      <c r="E11" s="5">
        <v>10.5</v>
      </c>
      <c r="F11" s="5">
        <v>7.35</v>
      </c>
      <c r="G11" s="5">
        <v>0.2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24.55</v>
      </c>
    </row>
    <row r="12" spans="1:12" x14ac:dyDescent="0.25">
      <c r="A12" s="29">
        <v>8</v>
      </c>
      <c r="B12" s="13" t="s">
        <v>132</v>
      </c>
      <c r="C12" s="12">
        <v>4</v>
      </c>
      <c r="D12" s="12">
        <v>2</v>
      </c>
      <c r="E12" s="12">
        <v>4.0999999999999996</v>
      </c>
      <c r="F12" s="12">
        <v>10.8</v>
      </c>
      <c r="G12" s="12">
        <v>3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23.9</v>
      </c>
    </row>
    <row r="13" spans="1:12" x14ac:dyDescent="0.25">
      <c r="A13" s="29">
        <v>9</v>
      </c>
      <c r="B13" s="13" t="s">
        <v>128</v>
      </c>
      <c r="C13" s="12">
        <v>4.5</v>
      </c>
      <c r="D13" s="12">
        <v>2</v>
      </c>
      <c r="E13" s="12">
        <v>2</v>
      </c>
      <c r="F13" s="12">
        <v>7.5</v>
      </c>
      <c r="G13" s="12">
        <v>3</v>
      </c>
      <c r="H13" s="12">
        <v>3.3</v>
      </c>
      <c r="I13" s="12">
        <v>0</v>
      </c>
      <c r="J13" s="12">
        <v>0</v>
      </c>
      <c r="K13" s="12">
        <v>0</v>
      </c>
      <c r="L13" s="12">
        <f t="shared" si="0"/>
        <v>22.3</v>
      </c>
    </row>
    <row r="14" spans="1:12" x14ac:dyDescent="0.25">
      <c r="A14" s="29">
        <v>10</v>
      </c>
      <c r="B14" s="4" t="s">
        <v>129</v>
      </c>
      <c r="C14" s="28">
        <v>4</v>
      </c>
      <c r="D14" s="28">
        <v>2</v>
      </c>
      <c r="E14" s="28">
        <v>6.8</v>
      </c>
      <c r="F14" s="28">
        <v>6.45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5">
        <f t="shared" si="0"/>
        <v>19.25</v>
      </c>
    </row>
    <row r="15" spans="1:12" x14ac:dyDescent="0.25">
      <c r="A15" s="29">
        <v>11</v>
      </c>
      <c r="B15" s="4" t="s">
        <v>126</v>
      </c>
      <c r="C15" s="5">
        <v>4.5</v>
      </c>
      <c r="D15" s="5">
        <v>2</v>
      </c>
      <c r="E15" s="5">
        <v>0.7</v>
      </c>
      <c r="F15" s="5">
        <v>9.3000000000000007</v>
      </c>
      <c r="G15" s="5">
        <v>0</v>
      </c>
      <c r="H15" s="5">
        <v>1.5</v>
      </c>
      <c r="I15" s="5">
        <v>0</v>
      </c>
      <c r="J15" s="5">
        <v>0</v>
      </c>
      <c r="K15" s="5">
        <v>0</v>
      </c>
      <c r="L15" s="5">
        <f t="shared" si="0"/>
        <v>18</v>
      </c>
    </row>
    <row r="16" spans="1:12" x14ac:dyDescent="0.25">
      <c r="A16" s="29">
        <v>12</v>
      </c>
      <c r="B16" s="13" t="s">
        <v>131</v>
      </c>
      <c r="C16" s="12">
        <v>4</v>
      </c>
      <c r="D16" s="12">
        <v>2</v>
      </c>
      <c r="E16" s="12">
        <v>2.8</v>
      </c>
      <c r="F16" s="12">
        <v>3.3</v>
      </c>
      <c r="G16" s="12">
        <v>2.1</v>
      </c>
      <c r="H16" s="12">
        <v>2.8</v>
      </c>
      <c r="I16" s="12">
        <v>0</v>
      </c>
      <c r="J16" s="12">
        <v>0</v>
      </c>
      <c r="K16" s="12">
        <v>0</v>
      </c>
      <c r="L16" s="12">
        <f t="shared" si="0"/>
        <v>17</v>
      </c>
    </row>
    <row r="17" spans="1:12" x14ac:dyDescent="0.25">
      <c r="A17" s="29">
        <v>13</v>
      </c>
      <c r="B17" s="13" t="s">
        <v>123</v>
      </c>
      <c r="C17" s="12">
        <v>4</v>
      </c>
      <c r="D17" s="12">
        <v>2</v>
      </c>
      <c r="E17" s="12">
        <v>4.0999999999999996</v>
      </c>
      <c r="F17" s="12">
        <v>3.9</v>
      </c>
      <c r="G17" s="12">
        <v>0</v>
      </c>
      <c r="H17" s="12">
        <v>0.2</v>
      </c>
      <c r="I17" s="12">
        <v>0</v>
      </c>
      <c r="J17" s="12">
        <v>0</v>
      </c>
      <c r="K17" s="12">
        <v>0</v>
      </c>
      <c r="L17" s="12">
        <f t="shared" si="0"/>
        <v>14.2</v>
      </c>
    </row>
    <row r="18" spans="1:12" x14ac:dyDescent="0.25">
      <c r="A18" s="29">
        <v>14</v>
      </c>
      <c r="B18" s="4" t="s">
        <v>125</v>
      </c>
      <c r="C18" s="5">
        <v>4.5</v>
      </c>
      <c r="D18" s="5">
        <v>2</v>
      </c>
      <c r="E18" s="5">
        <v>7.2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si="0"/>
        <v>13.7</v>
      </c>
    </row>
    <row r="19" spans="1:12" x14ac:dyDescent="0.25">
      <c r="A19" s="29">
        <v>15</v>
      </c>
      <c r="B19" s="4" t="s">
        <v>135</v>
      </c>
      <c r="C19" s="5">
        <v>4</v>
      </c>
      <c r="D19" s="5">
        <v>0</v>
      </c>
      <c r="E19" s="5">
        <v>7.6</v>
      </c>
      <c r="F19" s="5">
        <v>0.6</v>
      </c>
      <c r="G19" s="5">
        <v>0</v>
      </c>
      <c r="H19" s="5">
        <v>0.5</v>
      </c>
      <c r="I19" s="5">
        <v>0</v>
      </c>
      <c r="J19" s="5">
        <v>0</v>
      </c>
      <c r="K19" s="5">
        <v>0</v>
      </c>
      <c r="L19" s="5">
        <f t="shared" si="0"/>
        <v>12.7</v>
      </c>
    </row>
    <row r="20" spans="1:12" x14ac:dyDescent="0.25">
      <c r="A20" s="29">
        <v>16</v>
      </c>
      <c r="B20" s="4" t="s">
        <v>136</v>
      </c>
      <c r="C20" s="5">
        <v>4</v>
      </c>
      <c r="D20" s="5">
        <v>0</v>
      </c>
      <c r="E20" s="5">
        <v>0.6</v>
      </c>
      <c r="F20" s="5">
        <v>0</v>
      </c>
      <c r="G20" s="5">
        <v>0</v>
      </c>
      <c r="H20" s="5">
        <v>0.5</v>
      </c>
      <c r="I20" s="5">
        <v>0</v>
      </c>
      <c r="J20" s="5">
        <v>0</v>
      </c>
      <c r="K20" s="5">
        <v>0</v>
      </c>
      <c r="L20" s="12">
        <f t="shared" si="0"/>
        <v>5.0999999999999996</v>
      </c>
    </row>
    <row r="21" spans="1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20">
    <sortCondition descending="1" ref="L6:L20"/>
  </sortState>
  <mergeCells count="12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  <mergeCell ref="C5:K5"/>
  </mergeCells>
  <pageMargins left="0.7" right="0.7" top="0.75" bottom="0.75" header="0.3" footer="0.3"/>
  <pageSetup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6F95-6161-4DAC-9998-C28057595034}">
  <dimension ref="A1:L26"/>
  <sheetViews>
    <sheetView workbookViewId="0">
      <selection activeCell="B8" sqref="B8"/>
    </sheetView>
  </sheetViews>
  <sheetFormatPr defaultRowHeight="15" x14ac:dyDescent="0.25"/>
  <cols>
    <col min="1" max="1" width="5.7109375" customWidth="1"/>
    <col min="2" max="2" width="21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" customHeight="1" x14ac:dyDescent="0.25">
      <c r="A2" s="50" t="s">
        <v>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1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s="14" customFormat="1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1">
        <v>7</v>
      </c>
      <c r="B11" s="4" t="s">
        <v>281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1.3</v>
      </c>
      <c r="I11" s="5">
        <v>0</v>
      </c>
      <c r="J11" s="5">
        <v>0</v>
      </c>
      <c r="K11" s="5">
        <v>0</v>
      </c>
      <c r="L11" s="5">
        <f t="shared" si="0"/>
        <v>5.3</v>
      </c>
    </row>
    <row r="12" spans="1:12" x14ac:dyDescent="0.25">
      <c r="A12" s="8"/>
      <c r="B12" s="2" t="s">
        <v>259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260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261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8"/>
      <c r="B15" s="2" t="s">
        <v>278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20"/>
      <c r="B16" s="2" t="s">
        <v>283</v>
      </c>
      <c r="C16" s="3"/>
      <c r="D16" s="3"/>
      <c r="E16" s="3"/>
      <c r="F16" s="3"/>
      <c r="G16" s="3"/>
      <c r="H16" s="3"/>
      <c r="I16" s="3"/>
      <c r="J16" s="3"/>
      <c r="K16" s="3"/>
      <c r="L16" s="19"/>
    </row>
    <row r="17" spans="2:1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2" t="s">
        <v>13</v>
      </c>
      <c r="C18" s="3"/>
      <c r="D18" s="3"/>
      <c r="E18" s="3"/>
      <c r="F18" s="3"/>
      <c r="G18" s="3"/>
      <c r="H18" s="3"/>
    </row>
    <row r="19" spans="2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2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2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2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2:12" x14ac:dyDescent="0.25">
      <c r="B26" s="51" t="s">
        <v>18</v>
      </c>
      <c r="C26" s="52"/>
    </row>
  </sheetData>
  <sortState xmlns:xlrd2="http://schemas.microsoft.com/office/spreadsheetml/2017/richdata2" ref="A5:L16">
    <sortCondition descending="1" ref="L5:L16"/>
  </sortState>
  <mergeCells count="11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</mergeCells>
  <pageMargins left="0.7" right="0.7" top="0.75" bottom="0.75" header="0.3" footer="0.3"/>
  <pageSetup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043-5C0F-46F5-9103-289B5B5A159C}">
  <dimension ref="A1:L27"/>
  <sheetViews>
    <sheetView workbookViewId="0">
      <selection activeCell="A12" sqref="A12"/>
    </sheetView>
  </sheetViews>
  <sheetFormatPr defaultRowHeight="15" x14ac:dyDescent="0.25"/>
  <cols>
    <col min="1" max="1" width="5.5703125" customWidth="1"/>
    <col min="2" max="2" width="22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" customHeight="1" x14ac:dyDescent="0.25">
      <c r="A2" s="50" t="s">
        <v>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7">
        <v>7</v>
      </c>
      <c r="B11" s="4" t="s">
        <v>279</v>
      </c>
      <c r="C11" s="5">
        <v>3.5</v>
      </c>
      <c r="D11" s="5">
        <v>0</v>
      </c>
      <c r="E11" s="5">
        <v>0</v>
      </c>
      <c r="F11" s="5">
        <v>3.3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6.8</v>
      </c>
    </row>
    <row r="12" spans="1:12" x14ac:dyDescent="0.25">
      <c r="A12" s="21">
        <v>8</v>
      </c>
      <c r="B12" s="4" t="s">
        <v>281</v>
      </c>
      <c r="C12" s="5">
        <v>4</v>
      </c>
      <c r="D12" s="5">
        <v>0</v>
      </c>
      <c r="E12" s="5">
        <v>0</v>
      </c>
      <c r="F12" s="5">
        <v>0</v>
      </c>
      <c r="G12" s="5">
        <v>0</v>
      </c>
      <c r="H12" s="5">
        <v>1.3</v>
      </c>
      <c r="I12" s="5">
        <v>0</v>
      </c>
      <c r="J12" s="5">
        <v>0</v>
      </c>
      <c r="K12" s="5">
        <v>0</v>
      </c>
      <c r="L12" s="5">
        <f t="shared" si="0"/>
        <v>5.3</v>
      </c>
    </row>
    <row r="13" spans="1:12" x14ac:dyDescent="0.25">
      <c r="A13" s="8"/>
      <c r="B13" s="2" t="s">
        <v>271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278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20"/>
      <c r="B15" s="2" t="s">
        <v>283</v>
      </c>
      <c r="C15" s="3"/>
      <c r="D15" s="3"/>
      <c r="E15" s="3"/>
      <c r="F15" s="3"/>
      <c r="G15" s="3"/>
      <c r="H15" s="3"/>
      <c r="I15" s="3"/>
      <c r="J15" s="3"/>
      <c r="K15" s="3"/>
      <c r="L15" s="19"/>
    </row>
    <row r="16" spans="1:12" x14ac:dyDescent="0.25">
      <c r="A16" s="8"/>
      <c r="B16" s="2" t="s">
        <v>333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8"/>
      <c r="B17" s="2" t="s">
        <v>339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B19" s="2" t="s">
        <v>13</v>
      </c>
      <c r="C19" s="3"/>
      <c r="D19" s="3"/>
      <c r="E19" s="3"/>
      <c r="F19" s="3"/>
      <c r="G19" s="3"/>
      <c r="H19" s="3"/>
    </row>
    <row r="20" spans="1:12" x14ac:dyDescent="0.25">
      <c r="B20" s="54"/>
      <c r="C20" s="54"/>
      <c r="D20" s="3"/>
      <c r="E20" s="3"/>
      <c r="F20" s="3"/>
      <c r="G20" s="3"/>
      <c r="H20" s="3"/>
      <c r="I20" s="55" t="s">
        <v>12</v>
      </c>
      <c r="J20" s="55"/>
      <c r="K20" s="55"/>
      <c r="L20" s="55"/>
    </row>
    <row r="21" spans="1:12" x14ac:dyDescent="0.25">
      <c r="B21" s="53" t="s">
        <v>14</v>
      </c>
      <c r="C21" s="53"/>
      <c r="D21" s="3"/>
      <c r="E21" s="3"/>
      <c r="F21" s="3"/>
      <c r="G21" s="3"/>
      <c r="H21" s="3"/>
      <c r="I21" s="6"/>
      <c r="J21" s="6"/>
      <c r="K21" s="6"/>
      <c r="L21" s="6"/>
    </row>
    <row r="22" spans="1:12" x14ac:dyDescent="0.25">
      <c r="B22" s="54"/>
      <c r="C22" s="54"/>
      <c r="D22" s="3"/>
      <c r="E22" s="3"/>
      <c r="F22" s="3"/>
      <c r="G22" s="3"/>
      <c r="H22" s="3"/>
      <c r="I22" s="56" t="s">
        <v>16</v>
      </c>
      <c r="J22" s="56"/>
      <c r="K22" s="56"/>
      <c r="L22" s="56"/>
    </row>
    <row r="23" spans="1:12" x14ac:dyDescent="0.25">
      <c r="B23" s="53" t="s">
        <v>19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7"/>
      <c r="C24" s="57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53" t="s">
        <v>17</v>
      </c>
      <c r="C25" s="53"/>
      <c r="D25" s="1"/>
      <c r="E25" s="1"/>
      <c r="F25" s="1"/>
      <c r="G25" s="1"/>
      <c r="H25" s="1"/>
      <c r="I25" s="1"/>
      <c r="J25" s="1"/>
      <c r="K25" s="1"/>
      <c r="L25" s="1"/>
    </row>
    <row r="27" spans="1:12" x14ac:dyDescent="0.25">
      <c r="B27" s="51" t="s">
        <v>18</v>
      </c>
      <c r="C27" s="52"/>
    </row>
  </sheetData>
  <sortState xmlns:xlrd2="http://schemas.microsoft.com/office/spreadsheetml/2017/richdata2" ref="A5:L17">
    <sortCondition descending="1" ref="L5:L17"/>
  </sortState>
  <mergeCells count="11">
    <mergeCell ref="B27:C27"/>
    <mergeCell ref="A1:L1"/>
    <mergeCell ref="A2:L2"/>
    <mergeCell ref="B22:C22"/>
    <mergeCell ref="I22:L22"/>
    <mergeCell ref="B23:C23"/>
    <mergeCell ref="B24:C24"/>
    <mergeCell ref="B25:C25"/>
    <mergeCell ref="B20:C20"/>
    <mergeCell ref="I20:L20"/>
    <mergeCell ref="B21:C21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644E-8C6E-4435-981E-5F8AFFFBB2E5}">
  <dimension ref="A1:L21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21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50" t="s">
        <v>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4" t="s">
        <v>262</v>
      </c>
      <c r="C5" s="5">
        <v>4</v>
      </c>
      <c r="D5" s="5">
        <v>2</v>
      </c>
      <c r="E5" s="5">
        <v>3.4</v>
      </c>
      <c r="F5" s="5">
        <v>14.1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12">
        <f>C5+D5+E5+F5+G5+H5+I5+J5+K5</f>
        <v>26.5</v>
      </c>
    </row>
    <row r="6" spans="1:12" x14ac:dyDescent="0.25">
      <c r="A6" s="22">
        <v>2</v>
      </c>
      <c r="B6" s="4" t="s">
        <v>257</v>
      </c>
      <c r="C6" s="5">
        <v>4</v>
      </c>
      <c r="D6" s="5">
        <v>0</v>
      </c>
      <c r="E6" s="5">
        <v>8.1999999999999993</v>
      </c>
      <c r="F6" s="5">
        <v>3.75</v>
      </c>
      <c r="G6" s="5">
        <v>0.1</v>
      </c>
      <c r="H6" s="5">
        <v>1.5</v>
      </c>
      <c r="I6" s="5">
        <v>0</v>
      </c>
      <c r="J6" s="5">
        <v>0</v>
      </c>
      <c r="K6" s="5">
        <v>0</v>
      </c>
      <c r="L6" s="5">
        <f>C6+D6+E6+F6+G6+H6+I6+J6+K6</f>
        <v>17.55</v>
      </c>
    </row>
    <row r="7" spans="1:12" x14ac:dyDescent="0.25">
      <c r="A7" s="26">
        <v>3</v>
      </c>
      <c r="B7" s="4" t="s">
        <v>258</v>
      </c>
      <c r="C7" s="5">
        <v>4</v>
      </c>
      <c r="D7" s="5">
        <v>0</v>
      </c>
      <c r="E7" s="5">
        <v>0</v>
      </c>
      <c r="F7" s="5">
        <v>1.8</v>
      </c>
      <c r="G7" s="5">
        <v>0</v>
      </c>
      <c r="H7" s="5">
        <v>4.5999999999999996</v>
      </c>
      <c r="I7" s="5">
        <v>0</v>
      </c>
      <c r="J7" s="5">
        <v>0</v>
      </c>
      <c r="K7" s="5">
        <v>0</v>
      </c>
      <c r="L7" s="5">
        <f>C7+D7+E7+F7+G7+H7+I7+J7+K7</f>
        <v>10.399999999999999</v>
      </c>
    </row>
    <row r="8" spans="1:12" x14ac:dyDescent="0.25">
      <c r="A8" s="8"/>
      <c r="B8" s="2" t="s">
        <v>275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8"/>
      <c r="B9" s="2" t="s">
        <v>277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8"/>
      <c r="B10" s="2" t="s">
        <v>280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8"/>
      <c r="B11" s="2" t="s">
        <v>285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1">
    <sortCondition descending="1" ref="L5:L11"/>
  </sortState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5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21.140625" customWidth="1"/>
    <col min="11" max="11" width="10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x14ac:dyDescent="0.25">
      <c r="A2" s="50" t="s">
        <v>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7">
        <v>7</v>
      </c>
      <c r="B11" s="4" t="s">
        <v>279</v>
      </c>
      <c r="C11" s="5">
        <v>3.5</v>
      </c>
      <c r="D11" s="5">
        <v>0</v>
      </c>
      <c r="E11" s="5">
        <v>0</v>
      </c>
      <c r="F11" s="5">
        <v>3.3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6.8</v>
      </c>
    </row>
    <row r="12" spans="1:12" x14ac:dyDescent="0.25">
      <c r="A12" s="21">
        <v>8</v>
      </c>
      <c r="B12" s="4" t="s">
        <v>281</v>
      </c>
      <c r="C12" s="5">
        <v>4</v>
      </c>
      <c r="D12" s="5">
        <v>0</v>
      </c>
      <c r="E12" s="5">
        <v>0</v>
      </c>
      <c r="F12" s="5">
        <v>0</v>
      </c>
      <c r="G12" s="5">
        <v>0</v>
      </c>
      <c r="H12" s="5">
        <v>1.3</v>
      </c>
      <c r="I12" s="5">
        <v>0</v>
      </c>
      <c r="J12" s="5">
        <v>0</v>
      </c>
      <c r="K12" s="5">
        <v>0</v>
      </c>
      <c r="L12" s="5">
        <f t="shared" si="0"/>
        <v>5.3</v>
      </c>
    </row>
    <row r="13" spans="1:12" x14ac:dyDescent="0.25">
      <c r="A13" s="8"/>
      <c r="B13" s="2" t="s">
        <v>271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0"/>
      <c r="B14" s="2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x14ac:dyDescent="0.25">
      <c r="A15" s="8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  <row r="27" spans="2:12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3:1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3:1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3:1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sortState xmlns:xlrd2="http://schemas.microsoft.com/office/spreadsheetml/2017/richdata2" ref="A5:L14">
    <sortCondition descending="1" ref="L5:L14"/>
  </sortState>
  <mergeCells count="11">
    <mergeCell ref="B25:C25"/>
    <mergeCell ref="B21:C21"/>
    <mergeCell ref="B22:C22"/>
    <mergeCell ref="B23:C23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82D9-50CD-4DFC-ABB0-866575E084E0}">
  <dimension ref="A1:L25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2" width="20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7">
        <v>7</v>
      </c>
      <c r="B11" s="4" t="s">
        <v>279</v>
      </c>
      <c r="C11" s="5">
        <v>3.5</v>
      </c>
      <c r="D11" s="5">
        <v>0</v>
      </c>
      <c r="E11" s="5">
        <v>0</v>
      </c>
      <c r="F11" s="5">
        <v>3.3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6.8</v>
      </c>
    </row>
    <row r="12" spans="1:12" x14ac:dyDescent="0.25">
      <c r="A12" s="21">
        <v>8</v>
      </c>
      <c r="B12" s="4" t="s">
        <v>281</v>
      </c>
      <c r="C12" s="5">
        <v>4</v>
      </c>
      <c r="D12" s="5">
        <v>0</v>
      </c>
      <c r="E12" s="5">
        <v>0</v>
      </c>
      <c r="F12" s="5">
        <v>0</v>
      </c>
      <c r="G12" s="5">
        <v>0</v>
      </c>
      <c r="H12" s="5">
        <v>1.3</v>
      </c>
      <c r="I12" s="5">
        <v>0</v>
      </c>
      <c r="J12" s="5">
        <v>0</v>
      </c>
      <c r="K12" s="5">
        <v>0</v>
      </c>
      <c r="L12" s="5">
        <f t="shared" si="0"/>
        <v>5.3</v>
      </c>
    </row>
    <row r="13" spans="1:12" x14ac:dyDescent="0.25">
      <c r="A13" s="8"/>
      <c r="B13" s="2" t="s">
        <v>271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0"/>
      <c r="B14" s="2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x14ac:dyDescent="0.25">
      <c r="A15" s="8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E21C-9421-4149-8B36-21FA8EB5DB6A}">
  <dimension ref="A1:L28"/>
  <sheetViews>
    <sheetView workbookViewId="0">
      <selection activeCell="G16" sqref="G16"/>
    </sheetView>
  </sheetViews>
  <sheetFormatPr defaultRowHeight="15" x14ac:dyDescent="0.25"/>
  <cols>
    <col min="1" max="1" width="6" customWidth="1"/>
    <col min="2" max="2" width="20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10" customFormat="1" ht="30" customHeight="1" x14ac:dyDescent="0.25">
      <c r="A2" s="50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7">
        <v>7</v>
      </c>
      <c r="B11" s="4" t="s">
        <v>279</v>
      </c>
      <c r="C11" s="5">
        <v>3.5</v>
      </c>
      <c r="D11" s="5">
        <v>0</v>
      </c>
      <c r="E11" s="5">
        <v>0</v>
      </c>
      <c r="F11" s="5">
        <v>3.3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6.8</v>
      </c>
    </row>
    <row r="12" spans="1:12" x14ac:dyDescent="0.25">
      <c r="A12" s="21">
        <v>8</v>
      </c>
      <c r="B12" s="4" t="s">
        <v>281</v>
      </c>
      <c r="C12" s="5">
        <v>4</v>
      </c>
      <c r="D12" s="5">
        <v>0</v>
      </c>
      <c r="E12" s="5">
        <v>0</v>
      </c>
      <c r="F12" s="5">
        <v>0</v>
      </c>
      <c r="G12" s="5">
        <v>0</v>
      </c>
      <c r="H12" s="5">
        <v>1.3</v>
      </c>
      <c r="I12" s="5">
        <v>0</v>
      </c>
      <c r="J12" s="5">
        <v>0</v>
      </c>
      <c r="K12" s="5">
        <v>0</v>
      </c>
      <c r="L12" s="5">
        <f t="shared" si="0"/>
        <v>5.3</v>
      </c>
    </row>
    <row r="13" spans="1:12" x14ac:dyDescent="0.25">
      <c r="A13" s="8"/>
      <c r="B13" s="2" t="s">
        <v>259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260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8"/>
      <c r="B15" s="2" t="s">
        <v>261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8"/>
      <c r="B16" s="2" t="s">
        <v>278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20"/>
      <c r="B17" s="2" t="s">
        <v>283</v>
      </c>
      <c r="C17" s="3"/>
      <c r="D17" s="3"/>
      <c r="E17" s="3"/>
      <c r="F17" s="3"/>
      <c r="G17" s="3"/>
      <c r="H17" s="3"/>
      <c r="I17" s="3"/>
      <c r="J17" s="3"/>
      <c r="K17" s="3"/>
      <c r="L17" s="19"/>
    </row>
    <row r="18" spans="1:12" x14ac:dyDescent="0.25">
      <c r="A18" s="8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B20" s="2" t="s">
        <v>13</v>
      </c>
      <c r="C20" s="3"/>
      <c r="D20" s="3"/>
      <c r="E20" s="3"/>
      <c r="F20" s="3"/>
      <c r="G20" s="3"/>
      <c r="H20" s="3"/>
    </row>
    <row r="21" spans="1:12" x14ac:dyDescent="0.25">
      <c r="B21" s="54"/>
      <c r="C21" s="54"/>
      <c r="D21" s="3"/>
      <c r="E21" s="3"/>
      <c r="F21" s="3"/>
      <c r="G21" s="3"/>
      <c r="H21" s="3"/>
      <c r="I21" s="55" t="s">
        <v>12</v>
      </c>
      <c r="J21" s="55"/>
      <c r="K21" s="55"/>
      <c r="L21" s="55"/>
    </row>
    <row r="22" spans="1:12" x14ac:dyDescent="0.25">
      <c r="B22" s="53" t="s">
        <v>14</v>
      </c>
      <c r="C22" s="53"/>
      <c r="D22" s="3"/>
      <c r="E22" s="3"/>
      <c r="F22" s="3"/>
      <c r="G22" s="3"/>
      <c r="H22" s="3"/>
      <c r="I22" s="6"/>
      <c r="J22" s="6"/>
      <c r="K22" s="6"/>
      <c r="L22" s="6"/>
    </row>
    <row r="23" spans="1:12" x14ac:dyDescent="0.25">
      <c r="B23" s="54"/>
      <c r="C23" s="54"/>
      <c r="D23" s="3"/>
      <c r="E23" s="3"/>
      <c r="F23" s="3"/>
      <c r="G23" s="3"/>
      <c r="H23" s="3"/>
      <c r="I23" s="56" t="s">
        <v>16</v>
      </c>
      <c r="J23" s="56"/>
      <c r="K23" s="56"/>
      <c r="L23" s="56"/>
    </row>
    <row r="24" spans="1:12" x14ac:dyDescent="0.25">
      <c r="B24" s="53" t="s">
        <v>19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57"/>
      <c r="C25" s="57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53" t="s">
        <v>17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8" spans="1:12" x14ac:dyDescent="0.25">
      <c r="B28" s="51" t="s">
        <v>18</v>
      </c>
      <c r="C28" s="52"/>
    </row>
  </sheetData>
  <sortState xmlns:xlrd2="http://schemas.microsoft.com/office/spreadsheetml/2017/richdata2" ref="A5:L17">
    <sortCondition descending="1" ref="L5:L17"/>
  </sortState>
  <mergeCells count="11">
    <mergeCell ref="B28:C28"/>
    <mergeCell ref="A2:L2"/>
    <mergeCell ref="A1:L1"/>
    <mergeCell ref="B23:C23"/>
    <mergeCell ref="I23:L23"/>
    <mergeCell ref="B25:C25"/>
    <mergeCell ref="B26:C26"/>
    <mergeCell ref="B24:C24"/>
    <mergeCell ref="B21:C21"/>
    <mergeCell ref="I21:L21"/>
    <mergeCell ref="B22:C22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7CBC-C499-446F-A0CC-7E1AC9372FBF}">
  <dimension ref="A1:L25"/>
  <sheetViews>
    <sheetView workbookViewId="0">
      <selection activeCell="H17" sqref="H17"/>
    </sheetView>
  </sheetViews>
  <sheetFormatPr defaultRowHeight="15" x14ac:dyDescent="0.25"/>
  <cols>
    <col min="1" max="1" width="5.140625" customWidth="1"/>
    <col min="2" max="2" width="21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x14ac:dyDescent="0.25">
      <c r="A2" s="50" t="s">
        <v>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1">
        <v>4</v>
      </c>
      <c r="B8" s="4" t="s">
        <v>284</v>
      </c>
      <c r="C8" s="5">
        <v>4.5</v>
      </c>
      <c r="D8" s="5">
        <v>0</v>
      </c>
      <c r="E8" s="5">
        <v>0</v>
      </c>
      <c r="F8" s="5">
        <v>1.5</v>
      </c>
      <c r="G8" s="5">
        <v>0</v>
      </c>
      <c r="H8" s="5">
        <v>8.1</v>
      </c>
      <c r="I8" s="5">
        <v>0</v>
      </c>
      <c r="J8" s="5">
        <v>0</v>
      </c>
      <c r="K8" s="5">
        <v>0</v>
      </c>
      <c r="L8" s="5">
        <f t="shared" si="0"/>
        <v>14.1</v>
      </c>
    </row>
    <row r="9" spans="1:12" x14ac:dyDescent="0.25">
      <c r="A9" s="30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6">
        <v>6</v>
      </c>
      <c r="B10" s="4" t="s">
        <v>276</v>
      </c>
      <c r="C10" s="5">
        <v>4</v>
      </c>
      <c r="D10" s="5">
        <v>0</v>
      </c>
      <c r="E10" s="5">
        <v>1.4</v>
      </c>
      <c r="F10" s="5">
        <v>1.65</v>
      </c>
      <c r="G10" s="5">
        <v>0</v>
      </c>
      <c r="H10" s="5">
        <v>0.9</v>
      </c>
      <c r="I10" s="5">
        <v>0</v>
      </c>
      <c r="J10" s="5">
        <v>0</v>
      </c>
      <c r="K10" s="5">
        <v>0</v>
      </c>
      <c r="L10" s="5">
        <f t="shared" si="0"/>
        <v>7.9500000000000011</v>
      </c>
    </row>
    <row r="11" spans="1:12" x14ac:dyDescent="0.25">
      <c r="A11" s="27">
        <v>7</v>
      </c>
      <c r="B11" s="4" t="s">
        <v>279</v>
      </c>
      <c r="C11" s="5">
        <v>3.5</v>
      </c>
      <c r="D11" s="5">
        <v>0</v>
      </c>
      <c r="E11" s="5">
        <v>0</v>
      </c>
      <c r="F11" s="5">
        <v>3.3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6.8</v>
      </c>
    </row>
    <row r="12" spans="1:12" x14ac:dyDescent="0.25">
      <c r="A12" s="21">
        <v>8</v>
      </c>
      <c r="B12" s="4" t="s">
        <v>281</v>
      </c>
      <c r="C12" s="5">
        <v>4</v>
      </c>
      <c r="D12" s="5">
        <v>0</v>
      </c>
      <c r="E12" s="5">
        <v>0</v>
      </c>
      <c r="F12" s="5">
        <v>0</v>
      </c>
      <c r="G12" s="5">
        <v>0</v>
      </c>
      <c r="H12" s="5">
        <v>1.3</v>
      </c>
      <c r="I12" s="5">
        <v>0</v>
      </c>
      <c r="J12" s="5">
        <v>0</v>
      </c>
      <c r="K12" s="5">
        <v>0</v>
      </c>
      <c r="L12" s="5">
        <f t="shared" si="0"/>
        <v>5.3</v>
      </c>
    </row>
    <row r="13" spans="1:12" x14ac:dyDescent="0.25">
      <c r="A13" s="8"/>
      <c r="B13" s="2" t="s">
        <v>271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0"/>
      <c r="B14" s="2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s="14" customFormat="1" x14ac:dyDescent="0.25">
      <c r="A15" s="17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5:C25"/>
    <mergeCell ref="B21:C21"/>
    <mergeCell ref="B22:C22"/>
    <mergeCell ref="B23:C23"/>
    <mergeCell ref="A1:L1"/>
    <mergeCell ref="A2:L2"/>
    <mergeCell ref="B18:C18"/>
    <mergeCell ref="I18:L18"/>
    <mergeCell ref="B20:C20"/>
    <mergeCell ref="I20:L20"/>
    <mergeCell ref="B19:C19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1394-5873-4C3E-B9CC-2E3EF85364EB}">
  <dimension ref="A1:L22"/>
  <sheetViews>
    <sheetView workbookViewId="0">
      <selection activeCell="I11" sqref="I11"/>
    </sheetView>
  </sheetViews>
  <sheetFormatPr defaultRowHeight="15" x14ac:dyDescent="0.25"/>
  <cols>
    <col min="1" max="1" width="5.140625" customWidth="1"/>
    <col min="2" max="2" width="19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7" customHeight="1" x14ac:dyDescent="0.25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4" t="s">
        <v>262</v>
      </c>
      <c r="C5" s="5">
        <v>4</v>
      </c>
      <c r="D5" s="5">
        <v>2</v>
      </c>
      <c r="E5" s="5">
        <v>3.4</v>
      </c>
      <c r="F5" s="5">
        <v>14.1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12">
        <f>C5+D5+E5+F5+G5+H5+I5+J5+K5</f>
        <v>26.5</v>
      </c>
    </row>
    <row r="6" spans="1:12" x14ac:dyDescent="0.25">
      <c r="A6" s="22">
        <v>2</v>
      </c>
      <c r="B6" s="4" t="s">
        <v>257</v>
      </c>
      <c r="C6" s="5">
        <v>4</v>
      </c>
      <c r="D6" s="5">
        <v>0</v>
      </c>
      <c r="E6" s="5">
        <v>8.1999999999999993</v>
      </c>
      <c r="F6" s="5">
        <v>3.75</v>
      </c>
      <c r="G6" s="5">
        <v>0.1</v>
      </c>
      <c r="H6" s="5">
        <v>1.5</v>
      </c>
      <c r="I6" s="5">
        <v>0</v>
      </c>
      <c r="J6" s="5">
        <v>0</v>
      </c>
      <c r="K6" s="5">
        <v>0</v>
      </c>
      <c r="L6" s="5">
        <f>C6+D6+E6+F6+G6+H6+I6+J6+K6</f>
        <v>17.55</v>
      </c>
    </row>
    <row r="7" spans="1:12" x14ac:dyDescent="0.25">
      <c r="A7" s="26">
        <v>3</v>
      </c>
      <c r="B7" s="4" t="s">
        <v>258</v>
      </c>
      <c r="C7" s="5">
        <v>4</v>
      </c>
      <c r="D7" s="5">
        <v>0</v>
      </c>
      <c r="E7" s="5">
        <v>0</v>
      </c>
      <c r="F7" s="5">
        <v>1.8</v>
      </c>
      <c r="G7" s="5">
        <v>0</v>
      </c>
      <c r="H7" s="5">
        <v>4.5999999999999996</v>
      </c>
      <c r="I7" s="5">
        <v>0</v>
      </c>
      <c r="J7" s="5">
        <v>0</v>
      </c>
      <c r="K7" s="5">
        <v>0</v>
      </c>
      <c r="L7" s="5">
        <f>C7+D7+E7+F7+G7+H7+I7+J7+K7</f>
        <v>10.399999999999999</v>
      </c>
    </row>
    <row r="8" spans="1:12" x14ac:dyDescent="0.25">
      <c r="A8" s="9"/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8"/>
      <c r="B9" s="2" t="s">
        <v>275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8"/>
      <c r="B10" s="2" t="s">
        <v>280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20"/>
      <c r="B11" s="2" t="s">
        <v>283</v>
      </c>
      <c r="C11" s="3"/>
      <c r="D11" s="3"/>
      <c r="E11" s="3"/>
      <c r="F11" s="3"/>
      <c r="G11" s="3"/>
      <c r="H11" s="3"/>
      <c r="I11" s="3"/>
      <c r="J11" s="3"/>
      <c r="K11" s="3"/>
      <c r="L11" s="19"/>
    </row>
    <row r="12" spans="1:12" x14ac:dyDescent="0.25">
      <c r="A12" s="8"/>
      <c r="B12" s="2" t="s">
        <v>285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2" t="s">
        <v>13</v>
      </c>
      <c r="C14" s="3"/>
      <c r="D14" s="3"/>
      <c r="E14" s="3"/>
      <c r="F14" s="3"/>
      <c r="G14" s="3"/>
      <c r="H14" s="3"/>
    </row>
    <row r="15" spans="1:12" x14ac:dyDescent="0.25">
      <c r="B15" s="54"/>
      <c r="C15" s="54"/>
      <c r="D15" s="3"/>
      <c r="E15" s="3"/>
      <c r="F15" s="3"/>
      <c r="G15" s="3"/>
      <c r="H15" s="3"/>
      <c r="I15" s="55" t="s">
        <v>12</v>
      </c>
      <c r="J15" s="55"/>
      <c r="K15" s="55"/>
      <c r="L15" s="55"/>
    </row>
    <row r="16" spans="1:12" x14ac:dyDescent="0.25">
      <c r="B16" s="53" t="s">
        <v>14</v>
      </c>
      <c r="C16" s="53"/>
      <c r="D16" s="3"/>
      <c r="E16" s="3"/>
      <c r="F16" s="3"/>
      <c r="G16" s="3"/>
      <c r="H16" s="3"/>
      <c r="I16" s="6"/>
      <c r="J16" s="6"/>
      <c r="K16" s="6"/>
      <c r="L16" s="6"/>
    </row>
    <row r="17" spans="2:12" x14ac:dyDescent="0.25">
      <c r="B17" s="54"/>
      <c r="C17" s="54"/>
      <c r="D17" s="3"/>
      <c r="E17" s="3"/>
      <c r="F17" s="3"/>
      <c r="G17" s="3"/>
      <c r="H17" s="3"/>
      <c r="I17" s="56" t="s">
        <v>16</v>
      </c>
      <c r="J17" s="56"/>
      <c r="K17" s="56"/>
      <c r="L17" s="56"/>
    </row>
    <row r="18" spans="2:12" x14ac:dyDescent="0.25">
      <c r="B18" s="53" t="s">
        <v>19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7"/>
      <c r="C19" s="57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3" t="s">
        <v>17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2" spans="2:12" x14ac:dyDescent="0.25">
      <c r="B22" s="51" t="s">
        <v>18</v>
      </c>
      <c r="C22" s="52"/>
    </row>
  </sheetData>
  <sortState xmlns:xlrd2="http://schemas.microsoft.com/office/spreadsheetml/2017/richdata2" ref="A5:L7">
    <sortCondition descending="1" ref="L5:L7"/>
  </sortState>
  <mergeCells count="11">
    <mergeCell ref="B22:C22"/>
    <mergeCell ref="A1:L1"/>
    <mergeCell ref="B17:C17"/>
    <mergeCell ref="I17:L17"/>
    <mergeCell ref="B18:C18"/>
    <mergeCell ref="B19:C19"/>
    <mergeCell ref="B20:C20"/>
    <mergeCell ref="A2:L2"/>
    <mergeCell ref="B15:C15"/>
    <mergeCell ref="I15:L15"/>
    <mergeCell ref="B16:C16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712B-7002-496D-95BC-CB8416E0D462}">
  <dimension ref="A1:L23"/>
  <sheetViews>
    <sheetView workbookViewId="0">
      <selection activeCell="A8" sqref="A8"/>
    </sheetView>
  </sheetViews>
  <sheetFormatPr defaultRowHeight="15" x14ac:dyDescent="0.25"/>
  <cols>
    <col min="1" max="1" width="5.5703125" customWidth="1"/>
    <col min="2" max="2" width="17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5" customHeight="1" x14ac:dyDescent="0.25">
      <c r="A2" s="65" t="s">
        <v>57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>C5+D5+E5+F5+G5+H5+I5+J5+K5</f>
        <v>14.9</v>
      </c>
    </row>
    <row r="6" spans="1:12" s="14" customFormat="1" x14ac:dyDescent="0.25">
      <c r="A6" s="27">
        <v>2</v>
      </c>
      <c r="B6" s="4" t="s">
        <v>286</v>
      </c>
      <c r="C6" s="5">
        <v>4.5</v>
      </c>
      <c r="D6" s="5">
        <v>0</v>
      </c>
      <c r="E6" s="5">
        <v>0</v>
      </c>
      <c r="F6" s="5">
        <v>1.65</v>
      </c>
      <c r="G6" s="5">
        <v>1.1000000000000001</v>
      </c>
      <c r="H6" s="5">
        <v>7.1</v>
      </c>
      <c r="I6" s="5">
        <v>0</v>
      </c>
      <c r="J6" s="5">
        <v>0</v>
      </c>
      <c r="K6" s="5">
        <v>0</v>
      </c>
      <c r="L6" s="5">
        <f>C6+D6+E6+F6+G6+H6+I6+J6+K6</f>
        <v>14.35</v>
      </c>
    </row>
    <row r="7" spans="1:12" x14ac:dyDescent="0.25">
      <c r="A7" s="21">
        <v>3</v>
      </c>
      <c r="B7" s="4" t="s">
        <v>284</v>
      </c>
      <c r="C7" s="5">
        <v>4.5</v>
      </c>
      <c r="D7" s="5">
        <v>0</v>
      </c>
      <c r="E7" s="5">
        <v>0</v>
      </c>
      <c r="F7" s="5">
        <v>1.5</v>
      </c>
      <c r="G7" s="5">
        <v>0</v>
      </c>
      <c r="H7" s="5">
        <v>8.1</v>
      </c>
      <c r="I7" s="5">
        <v>0</v>
      </c>
      <c r="J7" s="5">
        <v>0</v>
      </c>
      <c r="K7" s="5">
        <v>0</v>
      </c>
      <c r="L7" s="5">
        <f>C7+D7+E7+F7+G7+H7+I7+J7+K7</f>
        <v>14.1</v>
      </c>
    </row>
    <row r="8" spans="1:12" x14ac:dyDescent="0.25">
      <c r="A8" s="21">
        <v>4</v>
      </c>
      <c r="B8" s="4" t="s">
        <v>281</v>
      </c>
      <c r="C8" s="5">
        <v>4</v>
      </c>
      <c r="D8" s="5">
        <v>0</v>
      </c>
      <c r="E8" s="5">
        <v>0</v>
      </c>
      <c r="F8" s="5">
        <v>0</v>
      </c>
      <c r="G8" s="5">
        <v>0</v>
      </c>
      <c r="H8" s="5">
        <v>1.3</v>
      </c>
      <c r="I8" s="5">
        <v>0</v>
      </c>
      <c r="J8" s="5">
        <v>0</v>
      </c>
      <c r="K8" s="5">
        <v>0</v>
      </c>
      <c r="L8" s="5">
        <f>C8+D8+E8+F8+G8+H8+I8+J8+K8</f>
        <v>5.3</v>
      </c>
    </row>
    <row r="9" spans="1:12" s="14" customFormat="1" x14ac:dyDescent="0.25">
      <c r="A9" s="17"/>
      <c r="B9" s="18" t="s">
        <v>270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8"/>
      <c r="B10" s="2" t="s">
        <v>271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8"/>
      <c r="B11" s="2" t="s">
        <v>273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8"/>
      <c r="B12" s="2" t="s">
        <v>278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20"/>
      <c r="B13" s="2" t="s">
        <v>283</v>
      </c>
      <c r="C13" s="3"/>
      <c r="D13" s="3"/>
      <c r="E13" s="3"/>
      <c r="F13" s="3"/>
      <c r="G13" s="3"/>
      <c r="H13" s="3"/>
      <c r="I13" s="3"/>
      <c r="J13" s="3"/>
      <c r="K13" s="3"/>
      <c r="L13" s="19"/>
    </row>
    <row r="14" spans="1:12" x14ac:dyDescent="0.25">
      <c r="A14" s="7"/>
      <c r="B14" s="2"/>
      <c r="C14" s="3"/>
      <c r="D14" s="3"/>
      <c r="E14" s="3"/>
      <c r="F14" s="3"/>
      <c r="G14" s="1"/>
      <c r="H14" s="1"/>
      <c r="I14" s="1"/>
      <c r="J14" s="1"/>
      <c r="K14" s="1"/>
      <c r="L14" s="1"/>
    </row>
    <row r="15" spans="1:12" x14ac:dyDescent="0.25">
      <c r="B15" s="2" t="s">
        <v>13</v>
      </c>
      <c r="C15" s="3"/>
      <c r="D15" s="3"/>
      <c r="E15" s="3"/>
      <c r="F15" s="3"/>
      <c r="G15" s="3"/>
      <c r="H15" s="3"/>
    </row>
    <row r="16" spans="1:12" x14ac:dyDescent="0.25">
      <c r="B16" s="54"/>
      <c r="C16" s="54"/>
      <c r="D16" s="3"/>
      <c r="E16" s="3"/>
      <c r="F16" s="3"/>
      <c r="G16" s="3"/>
      <c r="H16" s="3"/>
      <c r="I16" s="55" t="s">
        <v>12</v>
      </c>
      <c r="J16" s="55"/>
      <c r="K16" s="55"/>
      <c r="L16" s="55"/>
    </row>
    <row r="17" spans="2:12" x14ac:dyDescent="0.25">
      <c r="B17" s="53" t="s">
        <v>14</v>
      </c>
      <c r="C17" s="53"/>
      <c r="D17" s="3"/>
      <c r="E17" s="3"/>
      <c r="F17" s="3"/>
      <c r="G17" s="3"/>
      <c r="H17" s="3"/>
      <c r="I17" s="6"/>
      <c r="J17" s="6"/>
      <c r="K17" s="6"/>
      <c r="L17" s="6"/>
    </row>
    <row r="18" spans="2:12" x14ac:dyDescent="0.25">
      <c r="B18" s="54"/>
      <c r="C18" s="54"/>
      <c r="D18" s="3"/>
      <c r="E18" s="3"/>
      <c r="F18" s="3"/>
      <c r="G18" s="3"/>
      <c r="H18" s="3"/>
      <c r="I18" s="56" t="s">
        <v>16</v>
      </c>
      <c r="J18" s="56"/>
      <c r="K18" s="56"/>
      <c r="L18" s="56"/>
    </row>
    <row r="19" spans="2:12" x14ac:dyDescent="0.25">
      <c r="B19" s="53" t="s">
        <v>19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7"/>
      <c r="C20" s="57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3" t="s">
        <v>17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3" spans="2:12" x14ac:dyDescent="0.25">
      <c r="B23" s="51" t="s">
        <v>18</v>
      </c>
      <c r="C23" s="52"/>
    </row>
  </sheetData>
  <sortState xmlns:xlrd2="http://schemas.microsoft.com/office/spreadsheetml/2017/richdata2" ref="A5:L13">
    <sortCondition descending="1" ref="L5:L13"/>
  </sortState>
  <mergeCells count="11">
    <mergeCell ref="B23:C23"/>
    <mergeCell ref="B20:C20"/>
    <mergeCell ref="B21:C21"/>
    <mergeCell ref="A2:L2"/>
    <mergeCell ref="A1:L1"/>
    <mergeCell ref="B16:C16"/>
    <mergeCell ref="I16:L16"/>
    <mergeCell ref="B18:C18"/>
    <mergeCell ref="I18:L18"/>
    <mergeCell ref="B19:C19"/>
    <mergeCell ref="B17:C17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D5B-09F5-4454-B9F5-72EC7F107099}">
  <dimension ref="A1:L25"/>
  <sheetViews>
    <sheetView workbookViewId="0">
      <selection activeCell="A9" sqref="A9"/>
    </sheetView>
  </sheetViews>
  <sheetFormatPr defaultRowHeight="15" x14ac:dyDescent="0.25"/>
  <cols>
    <col min="1" max="1" width="5.140625" customWidth="1"/>
    <col min="2" max="2" width="21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7.6" customHeight="1" x14ac:dyDescent="0.25">
      <c r="A2" s="65" t="s">
        <v>58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>C5+D5+E5+F5+G5+H5+I5+J5+K5</f>
        <v>14.9</v>
      </c>
    </row>
    <row r="6" spans="1:12" x14ac:dyDescent="0.25">
      <c r="A6" s="27">
        <v>2</v>
      </c>
      <c r="B6" s="4" t="s">
        <v>286</v>
      </c>
      <c r="C6" s="5">
        <v>4.5</v>
      </c>
      <c r="D6" s="5">
        <v>0</v>
      </c>
      <c r="E6" s="5">
        <v>0</v>
      </c>
      <c r="F6" s="5">
        <v>1.65</v>
      </c>
      <c r="G6" s="5">
        <v>1.1000000000000001</v>
      </c>
      <c r="H6" s="5">
        <v>7.1</v>
      </c>
      <c r="I6" s="5">
        <v>0</v>
      </c>
      <c r="J6" s="5">
        <v>0</v>
      </c>
      <c r="K6" s="5">
        <v>0</v>
      </c>
      <c r="L6" s="5">
        <f>C6+D6+E6+F6+G6+H6+I6+J6+K6</f>
        <v>14.35</v>
      </c>
    </row>
    <row r="7" spans="1:12" s="14" customFormat="1" x14ac:dyDescent="0.25">
      <c r="A7" s="21">
        <v>3</v>
      </c>
      <c r="B7" s="4" t="s">
        <v>284</v>
      </c>
      <c r="C7" s="5">
        <v>4.5</v>
      </c>
      <c r="D7" s="5">
        <v>0</v>
      </c>
      <c r="E7" s="5">
        <v>0</v>
      </c>
      <c r="F7" s="5">
        <v>1.5</v>
      </c>
      <c r="G7" s="5">
        <v>0</v>
      </c>
      <c r="H7" s="5">
        <v>8.1</v>
      </c>
      <c r="I7" s="5">
        <v>0</v>
      </c>
      <c r="J7" s="5">
        <v>0</v>
      </c>
      <c r="K7" s="5">
        <v>0</v>
      </c>
      <c r="L7" s="5">
        <f>C7+D7+E7+F7+G7+H7+I7+J7+K7</f>
        <v>14.1</v>
      </c>
    </row>
    <row r="8" spans="1:12" x14ac:dyDescent="0.25">
      <c r="A8" s="26">
        <v>4</v>
      </c>
      <c r="B8" s="4" t="s">
        <v>276</v>
      </c>
      <c r="C8" s="5">
        <v>4</v>
      </c>
      <c r="D8" s="5">
        <v>0</v>
      </c>
      <c r="E8" s="5">
        <v>1.4</v>
      </c>
      <c r="F8" s="5">
        <v>1.65</v>
      </c>
      <c r="G8" s="5">
        <v>0</v>
      </c>
      <c r="H8" s="5">
        <v>0.9</v>
      </c>
      <c r="I8" s="5">
        <v>0</v>
      </c>
      <c r="J8" s="5">
        <v>0</v>
      </c>
      <c r="K8" s="5">
        <v>0</v>
      </c>
      <c r="L8" s="5">
        <f>C8+D8+E8+F8+G8+H8+I8+J8+K8</f>
        <v>7.9500000000000011</v>
      </c>
    </row>
    <row r="9" spans="1:12" x14ac:dyDescent="0.25">
      <c r="A9" s="21">
        <v>5</v>
      </c>
      <c r="B9" s="4" t="s">
        <v>281</v>
      </c>
      <c r="C9" s="5">
        <v>4</v>
      </c>
      <c r="D9" s="5">
        <v>0</v>
      </c>
      <c r="E9" s="5">
        <v>0</v>
      </c>
      <c r="F9" s="5">
        <v>0</v>
      </c>
      <c r="G9" s="5">
        <v>0</v>
      </c>
      <c r="H9" s="5">
        <v>1.3</v>
      </c>
      <c r="I9" s="5">
        <v>0</v>
      </c>
      <c r="J9" s="5">
        <v>0</v>
      </c>
      <c r="K9" s="5">
        <v>0</v>
      </c>
      <c r="L9" s="5">
        <f>C9+D9+E9+F9+G9+H9+I9+J9+K9</f>
        <v>5.3</v>
      </c>
    </row>
    <row r="10" spans="1:12" s="14" customFormat="1" x14ac:dyDescent="0.25">
      <c r="A10" s="17"/>
      <c r="B10" s="18" t="s">
        <v>270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8"/>
      <c r="B11" s="2" t="s">
        <v>271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8"/>
      <c r="B12" s="2" t="s">
        <v>273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278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0"/>
      <c r="B14" s="2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s="14" customFormat="1" x14ac:dyDescent="0.25">
      <c r="A15" s="17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A1:L1"/>
    <mergeCell ref="A2:L2"/>
    <mergeCell ref="B18:C18"/>
    <mergeCell ref="I18:L18"/>
    <mergeCell ref="I20:L20"/>
    <mergeCell ref="B25:C25"/>
    <mergeCell ref="B23:C23"/>
    <mergeCell ref="B19:C19"/>
    <mergeCell ref="B20:C20"/>
    <mergeCell ref="B21:C21"/>
    <mergeCell ref="B22:C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7ED2-B7B2-4D3B-8733-574EBA514B1D}">
  <dimension ref="A1:L31"/>
  <sheetViews>
    <sheetView workbookViewId="0">
      <selection activeCell="D15" sqref="D15"/>
    </sheetView>
  </sheetViews>
  <sheetFormatPr defaultRowHeight="15" x14ac:dyDescent="0.25"/>
  <cols>
    <col min="1" max="1" width="6" customWidth="1"/>
    <col min="2" max="2" width="17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9" customHeight="1" x14ac:dyDescent="0.25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9">
        <v>1</v>
      </c>
      <c r="B5" s="4" t="s">
        <v>133</v>
      </c>
      <c r="C5" s="58" t="s">
        <v>134</v>
      </c>
      <c r="D5" s="59"/>
      <c r="E5" s="59"/>
      <c r="F5" s="59"/>
      <c r="G5" s="59"/>
      <c r="H5" s="59"/>
      <c r="I5" s="59"/>
      <c r="J5" s="59"/>
      <c r="K5" s="60"/>
      <c r="L5" s="5"/>
    </row>
    <row r="6" spans="1:12" s="14" customFormat="1" x14ac:dyDescent="0.25">
      <c r="A6" s="29">
        <v>2</v>
      </c>
      <c r="B6" s="4" t="s">
        <v>133</v>
      </c>
      <c r="C6" s="5">
        <v>4.5</v>
      </c>
      <c r="D6" s="5">
        <v>2</v>
      </c>
      <c r="E6" s="5">
        <v>1.7</v>
      </c>
      <c r="F6" s="5">
        <v>23.25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f t="shared" ref="L6:L20" si="0">C6+D6+E6+F6+G6+H6+I6+J6+K6</f>
        <v>34.450000000000003</v>
      </c>
    </row>
    <row r="7" spans="1:12" x14ac:dyDescent="0.25">
      <c r="A7" s="29">
        <v>3</v>
      </c>
      <c r="B7" s="36" t="s">
        <v>124</v>
      </c>
      <c r="C7" s="28">
        <v>4.5</v>
      </c>
      <c r="D7" s="28">
        <v>2</v>
      </c>
      <c r="E7" s="28">
        <v>3.2</v>
      </c>
      <c r="F7" s="28">
        <v>21.15</v>
      </c>
      <c r="G7" s="28">
        <v>0.1</v>
      </c>
      <c r="H7" s="28">
        <v>0</v>
      </c>
      <c r="I7" s="28">
        <v>0</v>
      </c>
      <c r="J7" s="28">
        <v>0</v>
      </c>
      <c r="K7" s="28">
        <v>0</v>
      </c>
      <c r="L7" s="5">
        <f t="shared" si="0"/>
        <v>30.95</v>
      </c>
    </row>
    <row r="8" spans="1:12" x14ac:dyDescent="0.25">
      <c r="A8" s="29">
        <v>4</v>
      </c>
      <c r="B8" s="4" t="s">
        <v>127</v>
      </c>
      <c r="C8" s="5">
        <v>4.5</v>
      </c>
      <c r="D8" s="5">
        <v>2</v>
      </c>
      <c r="E8" s="5">
        <v>4.8</v>
      </c>
      <c r="F8" s="5">
        <v>18.600000000000001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29.900000000000002</v>
      </c>
    </row>
    <row r="9" spans="1:12" x14ac:dyDescent="0.25">
      <c r="A9" s="29">
        <v>5</v>
      </c>
      <c r="B9" s="4" t="s">
        <v>137</v>
      </c>
      <c r="C9" s="5">
        <v>4</v>
      </c>
      <c r="D9" s="5">
        <v>2</v>
      </c>
      <c r="E9" s="5">
        <v>8.9</v>
      </c>
      <c r="F9" s="5">
        <v>11.85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26.75</v>
      </c>
    </row>
    <row r="10" spans="1:12" x14ac:dyDescent="0.25">
      <c r="A10" s="29">
        <v>6</v>
      </c>
      <c r="B10" s="4" t="s">
        <v>130</v>
      </c>
      <c r="C10" s="5">
        <v>4.5</v>
      </c>
      <c r="D10" s="5">
        <v>2</v>
      </c>
      <c r="E10" s="5">
        <v>7.7</v>
      </c>
      <c r="F10" s="5">
        <v>10.050000000000001</v>
      </c>
      <c r="G10" s="5">
        <v>0</v>
      </c>
      <c r="H10" s="5">
        <v>1.2</v>
      </c>
      <c r="I10" s="5">
        <v>0</v>
      </c>
      <c r="J10" s="5">
        <v>0</v>
      </c>
      <c r="K10" s="5">
        <v>0</v>
      </c>
      <c r="L10" s="5">
        <f t="shared" si="0"/>
        <v>25.45</v>
      </c>
    </row>
    <row r="11" spans="1:12" x14ac:dyDescent="0.25">
      <c r="A11" s="29">
        <v>7</v>
      </c>
      <c r="B11" s="4" t="s">
        <v>122</v>
      </c>
      <c r="C11" s="5">
        <v>4.5</v>
      </c>
      <c r="D11" s="5">
        <v>2</v>
      </c>
      <c r="E11" s="5">
        <v>10.5</v>
      </c>
      <c r="F11" s="5">
        <v>7.35</v>
      </c>
      <c r="G11" s="5">
        <v>0.2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24.55</v>
      </c>
    </row>
    <row r="12" spans="1:12" x14ac:dyDescent="0.25">
      <c r="A12" s="29">
        <v>8</v>
      </c>
      <c r="B12" s="13" t="s">
        <v>132</v>
      </c>
      <c r="C12" s="12">
        <v>4</v>
      </c>
      <c r="D12" s="12">
        <v>2</v>
      </c>
      <c r="E12" s="12">
        <v>4.0999999999999996</v>
      </c>
      <c r="F12" s="12">
        <v>10.8</v>
      </c>
      <c r="G12" s="12">
        <v>3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23.9</v>
      </c>
    </row>
    <row r="13" spans="1:12" x14ac:dyDescent="0.25">
      <c r="A13" s="29">
        <v>9</v>
      </c>
      <c r="B13" s="13" t="s">
        <v>128</v>
      </c>
      <c r="C13" s="12">
        <v>4.5</v>
      </c>
      <c r="D13" s="12">
        <v>2</v>
      </c>
      <c r="E13" s="12">
        <v>2</v>
      </c>
      <c r="F13" s="12">
        <v>7.5</v>
      </c>
      <c r="G13" s="12">
        <v>3</v>
      </c>
      <c r="H13" s="12">
        <v>3.3</v>
      </c>
      <c r="I13" s="12">
        <v>0</v>
      </c>
      <c r="J13" s="12">
        <v>0</v>
      </c>
      <c r="K13" s="12">
        <v>0</v>
      </c>
      <c r="L13" s="12">
        <f t="shared" si="0"/>
        <v>22.3</v>
      </c>
    </row>
    <row r="14" spans="1:12" x14ac:dyDescent="0.25">
      <c r="A14" s="29">
        <v>10</v>
      </c>
      <c r="B14" s="4" t="s">
        <v>129</v>
      </c>
      <c r="C14" s="28">
        <v>4</v>
      </c>
      <c r="D14" s="28">
        <v>2</v>
      </c>
      <c r="E14" s="28">
        <v>6.8</v>
      </c>
      <c r="F14" s="28">
        <v>6.45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5">
        <f t="shared" si="0"/>
        <v>19.25</v>
      </c>
    </row>
    <row r="15" spans="1:12" x14ac:dyDescent="0.25">
      <c r="A15" s="29">
        <v>11</v>
      </c>
      <c r="B15" s="4" t="s">
        <v>126</v>
      </c>
      <c r="C15" s="5">
        <v>4.5</v>
      </c>
      <c r="D15" s="5">
        <v>2</v>
      </c>
      <c r="E15" s="5">
        <v>0.7</v>
      </c>
      <c r="F15" s="5">
        <v>9.3000000000000007</v>
      </c>
      <c r="G15" s="5">
        <v>0</v>
      </c>
      <c r="H15" s="5">
        <v>1.5</v>
      </c>
      <c r="I15" s="5">
        <v>0</v>
      </c>
      <c r="J15" s="5">
        <v>0</v>
      </c>
      <c r="K15" s="5">
        <v>0</v>
      </c>
      <c r="L15" s="5">
        <f t="shared" si="0"/>
        <v>18</v>
      </c>
    </row>
    <row r="16" spans="1:12" x14ac:dyDescent="0.25">
      <c r="A16" s="29">
        <v>12</v>
      </c>
      <c r="B16" s="13" t="s">
        <v>131</v>
      </c>
      <c r="C16" s="12">
        <v>4</v>
      </c>
      <c r="D16" s="12">
        <v>2</v>
      </c>
      <c r="E16" s="12">
        <v>2.8</v>
      </c>
      <c r="F16" s="12">
        <v>3.3</v>
      </c>
      <c r="G16" s="12">
        <v>2.1</v>
      </c>
      <c r="H16" s="12">
        <v>2.8</v>
      </c>
      <c r="I16" s="12">
        <v>0</v>
      </c>
      <c r="J16" s="12">
        <v>0</v>
      </c>
      <c r="K16" s="12">
        <v>0</v>
      </c>
      <c r="L16" s="12">
        <f t="shared" si="0"/>
        <v>17</v>
      </c>
    </row>
    <row r="17" spans="1:12" x14ac:dyDescent="0.25">
      <c r="A17" s="29">
        <v>13</v>
      </c>
      <c r="B17" s="13" t="s">
        <v>123</v>
      </c>
      <c r="C17" s="12">
        <v>4</v>
      </c>
      <c r="D17" s="12">
        <v>2</v>
      </c>
      <c r="E17" s="12">
        <v>4.0999999999999996</v>
      </c>
      <c r="F17" s="12">
        <v>3.9</v>
      </c>
      <c r="G17" s="12">
        <v>0</v>
      </c>
      <c r="H17" s="12">
        <v>0.2</v>
      </c>
      <c r="I17" s="12">
        <v>0</v>
      </c>
      <c r="J17" s="12">
        <v>0</v>
      </c>
      <c r="K17" s="12">
        <v>0</v>
      </c>
      <c r="L17" s="12">
        <f t="shared" si="0"/>
        <v>14.2</v>
      </c>
    </row>
    <row r="18" spans="1:12" x14ac:dyDescent="0.25">
      <c r="A18" s="29">
        <v>14</v>
      </c>
      <c r="B18" s="4" t="s">
        <v>125</v>
      </c>
      <c r="C18" s="5">
        <v>4.5</v>
      </c>
      <c r="D18" s="5">
        <v>2</v>
      </c>
      <c r="E18" s="5">
        <v>7.2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si="0"/>
        <v>13.7</v>
      </c>
    </row>
    <row r="19" spans="1:12" x14ac:dyDescent="0.25">
      <c r="A19" s="29">
        <v>15</v>
      </c>
      <c r="B19" s="4" t="s">
        <v>135</v>
      </c>
      <c r="C19" s="5">
        <v>4</v>
      </c>
      <c r="D19" s="5">
        <v>0</v>
      </c>
      <c r="E19" s="5">
        <v>7.6</v>
      </c>
      <c r="F19" s="5">
        <v>0.6</v>
      </c>
      <c r="G19" s="5">
        <v>0</v>
      </c>
      <c r="H19" s="5">
        <v>0.5</v>
      </c>
      <c r="I19" s="5">
        <v>0</v>
      </c>
      <c r="J19" s="5">
        <v>0</v>
      </c>
      <c r="K19" s="5">
        <v>0</v>
      </c>
      <c r="L19" s="5">
        <f t="shared" si="0"/>
        <v>12.7</v>
      </c>
    </row>
    <row r="20" spans="1:12" x14ac:dyDescent="0.25">
      <c r="A20" s="29">
        <v>16</v>
      </c>
      <c r="B20" s="4" t="s">
        <v>136</v>
      </c>
      <c r="C20" s="5">
        <v>4</v>
      </c>
      <c r="D20" s="5">
        <v>0</v>
      </c>
      <c r="E20" s="5">
        <v>0.6</v>
      </c>
      <c r="F20" s="5">
        <v>0</v>
      </c>
      <c r="G20" s="5">
        <v>0</v>
      </c>
      <c r="H20" s="5">
        <v>0.5</v>
      </c>
      <c r="I20" s="5">
        <v>0</v>
      </c>
      <c r="J20" s="5">
        <v>0</v>
      </c>
      <c r="K20" s="5">
        <v>0</v>
      </c>
      <c r="L20" s="12">
        <f t="shared" si="0"/>
        <v>5.0999999999999996</v>
      </c>
    </row>
    <row r="21" spans="1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20">
    <sortCondition descending="1" ref="L6:L20"/>
  </sortState>
  <mergeCells count="12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  <mergeCell ref="C5:K5"/>
  </mergeCells>
  <pageMargins left="0.7" right="0.7" top="0.75" bottom="0.75" header="0.3" footer="0.3"/>
  <pageSetup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8F23-8CC6-4CB6-B88B-DD83E8A108A6}">
  <dimension ref="A1:L26"/>
  <sheetViews>
    <sheetView workbookViewId="0">
      <selection activeCell="H13" sqref="H13"/>
    </sheetView>
  </sheetViews>
  <sheetFormatPr defaultRowHeight="15" x14ac:dyDescent="0.25"/>
  <cols>
    <col min="2" max="2" width="20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9" customHeight="1" x14ac:dyDescent="0.25">
      <c r="A2" s="50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>C5+D5+E5+F5+G5+H5+I5+J5+K5</f>
        <v>14.9</v>
      </c>
    </row>
    <row r="6" spans="1:12" x14ac:dyDescent="0.25">
      <c r="A6" s="27">
        <v>2</v>
      </c>
      <c r="B6" s="4" t="s">
        <v>286</v>
      </c>
      <c r="C6" s="5">
        <v>4.5</v>
      </c>
      <c r="D6" s="5">
        <v>0</v>
      </c>
      <c r="E6" s="5">
        <v>0</v>
      </c>
      <c r="F6" s="5">
        <v>1.65</v>
      </c>
      <c r="G6" s="5">
        <v>1.1000000000000001</v>
      </c>
      <c r="H6" s="5">
        <v>7.1</v>
      </c>
      <c r="I6" s="5">
        <v>0</v>
      </c>
      <c r="J6" s="5">
        <v>0</v>
      </c>
      <c r="K6" s="5">
        <v>0</v>
      </c>
      <c r="L6" s="5">
        <f>C6+D6+E6+F6+G6+H6+I6+J6+K6</f>
        <v>14.35</v>
      </c>
    </row>
    <row r="7" spans="1:12" s="14" customFormat="1" x14ac:dyDescent="0.25">
      <c r="A7" s="21">
        <v>3</v>
      </c>
      <c r="B7" s="4" t="s">
        <v>284</v>
      </c>
      <c r="C7" s="5">
        <v>4.5</v>
      </c>
      <c r="D7" s="5">
        <v>0</v>
      </c>
      <c r="E7" s="5">
        <v>0</v>
      </c>
      <c r="F7" s="5">
        <v>1.5</v>
      </c>
      <c r="G7" s="5">
        <v>0</v>
      </c>
      <c r="H7" s="5">
        <v>8.1</v>
      </c>
      <c r="I7" s="5">
        <v>0</v>
      </c>
      <c r="J7" s="5">
        <v>0</v>
      </c>
      <c r="K7" s="5">
        <v>0</v>
      </c>
      <c r="L7" s="5">
        <f>C7+D7+E7+F7+G7+H7+I7+J7+K7</f>
        <v>14.1</v>
      </c>
    </row>
    <row r="8" spans="1:12" x14ac:dyDescent="0.25">
      <c r="A8" s="26">
        <v>4</v>
      </c>
      <c r="B8" s="4" t="s">
        <v>276</v>
      </c>
      <c r="C8" s="5">
        <v>4</v>
      </c>
      <c r="D8" s="5">
        <v>0</v>
      </c>
      <c r="E8" s="5">
        <v>1.4</v>
      </c>
      <c r="F8" s="5">
        <v>1.65</v>
      </c>
      <c r="G8" s="5">
        <v>0</v>
      </c>
      <c r="H8" s="5">
        <v>0.9</v>
      </c>
      <c r="I8" s="5">
        <v>0</v>
      </c>
      <c r="J8" s="5">
        <v>0</v>
      </c>
      <c r="K8" s="5">
        <v>0</v>
      </c>
      <c r="L8" s="5">
        <f>C8+D8+E8+F8+G8+H8+I8+J8+K8</f>
        <v>7.9500000000000011</v>
      </c>
    </row>
    <row r="9" spans="1:12" x14ac:dyDescent="0.25">
      <c r="A9" s="21">
        <v>5</v>
      </c>
      <c r="B9" s="4" t="s">
        <v>281</v>
      </c>
      <c r="C9" s="5">
        <v>4</v>
      </c>
      <c r="D9" s="5">
        <v>0</v>
      </c>
      <c r="E9" s="5">
        <v>0</v>
      </c>
      <c r="F9" s="5">
        <v>0</v>
      </c>
      <c r="G9" s="5">
        <v>0</v>
      </c>
      <c r="H9" s="5">
        <v>1.3</v>
      </c>
      <c r="I9" s="5">
        <v>0</v>
      </c>
      <c r="J9" s="5">
        <v>0</v>
      </c>
      <c r="K9" s="5">
        <v>0</v>
      </c>
      <c r="L9" s="5">
        <f>C9+D9+E9+F9+G9+H9+I9+J9+K9</f>
        <v>5.3</v>
      </c>
    </row>
    <row r="10" spans="1:12" s="14" customFormat="1" x14ac:dyDescent="0.25">
      <c r="A10" s="17"/>
      <c r="B10" s="18" t="s">
        <v>270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8"/>
      <c r="B11" s="2" t="s">
        <v>271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8"/>
      <c r="B12" s="2" t="s">
        <v>273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278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0"/>
      <c r="B14" s="2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19"/>
    </row>
    <row r="15" spans="1:12" x14ac:dyDescent="0.25">
      <c r="A15" s="17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s="14" customFormat="1" x14ac:dyDescent="0.25">
      <c r="A16" s="17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1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2" t="s">
        <v>13</v>
      </c>
      <c r="C18" s="3"/>
      <c r="D18" s="3"/>
      <c r="E18" s="3"/>
      <c r="F18" s="3"/>
      <c r="G18" s="3"/>
      <c r="H18" s="3"/>
    </row>
    <row r="19" spans="2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2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2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2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2:12" x14ac:dyDescent="0.25">
      <c r="B26" s="51" t="s">
        <v>18</v>
      </c>
      <c r="C26" s="52"/>
    </row>
  </sheetData>
  <sortState xmlns:xlrd2="http://schemas.microsoft.com/office/spreadsheetml/2017/richdata2" ref="A5:L14">
    <sortCondition descending="1" ref="L5:L14"/>
  </sortState>
  <mergeCells count="11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</mergeCells>
  <pageMargins left="0.7" right="0.7" top="0.75" bottom="0.75" header="0.3" footer="0.3"/>
  <pageSetup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B45F-803F-41F4-8DF8-6D94C3D57405}">
  <dimension ref="A1:L26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17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.75" customHeight="1" x14ac:dyDescent="0.25">
      <c r="A2" s="65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164</v>
      </c>
      <c r="C5" s="5">
        <v>4</v>
      </c>
      <c r="D5" s="5">
        <v>2</v>
      </c>
      <c r="E5" s="5">
        <v>0.7</v>
      </c>
      <c r="F5" s="5">
        <v>7.05</v>
      </c>
      <c r="G5" s="5">
        <v>3</v>
      </c>
      <c r="H5" s="5">
        <v>0.7</v>
      </c>
      <c r="I5" s="5">
        <v>0</v>
      </c>
      <c r="J5" s="5">
        <v>0</v>
      </c>
      <c r="K5" s="5">
        <v>0</v>
      </c>
      <c r="L5" s="5">
        <f t="shared" ref="L5:L10" si="0">C5+D5+E5+F5+G5+H5+I5+J5+K5</f>
        <v>17.45</v>
      </c>
    </row>
    <row r="6" spans="1:12" x14ac:dyDescent="0.25">
      <c r="A6" s="24">
        <v>2</v>
      </c>
      <c r="B6" s="4" t="s">
        <v>166</v>
      </c>
      <c r="C6" s="5">
        <v>4</v>
      </c>
      <c r="D6" s="5">
        <v>2</v>
      </c>
      <c r="E6" s="5">
        <v>0.3</v>
      </c>
      <c r="F6" s="5">
        <v>6.6</v>
      </c>
      <c r="G6" s="5">
        <v>3</v>
      </c>
      <c r="H6" s="11">
        <v>0</v>
      </c>
      <c r="I6" s="5">
        <v>0</v>
      </c>
      <c r="J6" s="5">
        <v>0</v>
      </c>
      <c r="K6" s="5">
        <v>0</v>
      </c>
      <c r="L6" s="12">
        <f t="shared" si="0"/>
        <v>15.899999999999999</v>
      </c>
    </row>
    <row r="7" spans="1:12" x14ac:dyDescent="0.25">
      <c r="A7" s="21">
        <v>3</v>
      </c>
      <c r="B7" s="4" t="s">
        <v>231</v>
      </c>
      <c r="C7" s="5">
        <v>4</v>
      </c>
      <c r="D7" s="5">
        <v>2</v>
      </c>
      <c r="E7" s="5">
        <v>1.9</v>
      </c>
      <c r="F7" s="5">
        <v>6.75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2">
        <f t="shared" si="0"/>
        <v>14.65</v>
      </c>
    </row>
    <row r="8" spans="1:12" x14ac:dyDescent="0.25">
      <c r="A8" s="25">
        <v>4</v>
      </c>
      <c r="B8" s="13" t="s">
        <v>159</v>
      </c>
      <c r="C8" s="12">
        <v>4</v>
      </c>
      <c r="D8" s="12">
        <v>0</v>
      </c>
      <c r="E8" s="12">
        <v>0.3</v>
      </c>
      <c r="F8" s="12">
        <v>2.1</v>
      </c>
      <c r="G8" s="12">
        <v>1.1000000000000001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7.5</v>
      </c>
    </row>
    <row r="9" spans="1:12" x14ac:dyDescent="0.25">
      <c r="A9" s="24">
        <v>5</v>
      </c>
      <c r="B9" s="13" t="s">
        <v>148</v>
      </c>
      <c r="C9" s="12">
        <v>4.5</v>
      </c>
      <c r="D9" s="12">
        <v>0</v>
      </c>
      <c r="E9" s="12">
        <v>0</v>
      </c>
      <c r="F9" s="12">
        <v>1.65</v>
      </c>
      <c r="G9" s="12">
        <v>0</v>
      </c>
      <c r="H9" s="12">
        <v>0.3</v>
      </c>
      <c r="I9" s="12">
        <v>0</v>
      </c>
      <c r="J9" s="12">
        <v>0</v>
      </c>
      <c r="K9" s="12">
        <v>0</v>
      </c>
      <c r="L9" s="12">
        <f t="shared" si="0"/>
        <v>6.45</v>
      </c>
    </row>
    <row r="10" spans="1:12" x14ac:dyDescent="0.25">
      <c r="A10" s="25">
        <v>6</v>
      </c>
      <c r="B10" s="4" t="s">
        <v>230</v>
      </c>
      <c r="C10" s="5">
        <v>4</v>
      </c>
      <c r="D10" s="5">
        <v>0</v>
      </c>
      <c r="E10" s="5">
        <v>0.8</v>
      </c>
      <c r="F10" s="5">
        <v>1.2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6</v>
      </c>
    </row>
    <row r="11" spans="1:12" x14ac:dyDescent="0.25">
      <c r="A11" s="7"/>
      <c r="B11" s="2" t="s">
        <v>151</v>
      </c>
      <c r="C11" s="3"/>
      <c r="D11" s="3"/>
      <c r="E11" s="3"/>
      <c r="F11" s="2"/>
      <c r="G11" s="3"/>
      <c r="H11" s="3"/>
      <c r="I11" s="3"/>
      <c r="J11" s="3"/>
      <c r="K11" s="3"/>
      <c r="L11" s="19"/>
    </row>
    <row r="12" spans="1:12" x14ac:dyDescent="0.25">
      <c r="A12" s="8"/>
      <c r="B12" s="2" t="s">
        <v>154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B13" t="s">
        <v>163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t="s">
        <v>169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8"/>
      <c r="B15" s="2" t="s">
        <v>275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B18" s="2" t="s">
        <v>13</v>
      </c>
      <c r="C18" s="3"/>
      <c r="D18" s="3"/>
      <c r="E18" s="3"/>
      <c r="F18" s="3"/>
      <c r="G18" s="3"/>
      <c r="H18" s="3"/>
    </row>
    <row r="19" spans="1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1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1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1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1:12" x14ac:dyDescent="0.25">
      <c r="B26" s="51" t="s">
        <v>18</v>
      </c>
      <c r="C26" s="52"/>
    </row>
  </sheetData>
  <sortState xmlns:xlrd2="http://schemas.microsoft.com/office/spreadsheetml/2017/richdata2" ref="A5:L15">
    <sortCondition descending="1" ref="L5:L15"/>
  </sortState>
  <mergeCells count="11">
    <mergeCell ref="B26:C26"/>
    <mergeCell ref="B21:C21"/>
    <mergeCell ref="B22:C22"/>
    <mergeCell ref="B23:C23"/>
    <mergeCell ref="A1:L1"/>
    <mergeCell ref="A2:L2"/>
    <mergeCell ref="B20:C20"/>
    <mergeCell ref="B19:C19"/>
    <mergeCell ref="I19:L19"/>
    <mergeCell ref="I21:L21"/>
    <mergeCell ref="B24:C24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85B8-7F06-4CA9-AEBC-82F5880AE9B1}">
  <dimension ref="A1:L30"/>
  <sheetViews>
    <sheetView workbookViewId="0">
      <selection activeCell="A5" sqref="A5:A12"/>
    </sheetView>
  </sheetViews>
  <sheetFormatPr defaultRowHeight="15" x14ac:dyDescent="0.25"/>
  <cols>
    <col min="2" max="2" width="17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65" t="s">
        <v>61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2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4">
        <v>5</v>
      </c>
      <c r="B9" s="4" t="s">
        <v>231</v>
      </c>
      <c r="C9" s="5">
        <v>4</v>
      </c>
      <c r="D9" s="5">
        <v>2</v>
      </c>
      <c r="E9" s="5">
        <v>1.9</v>
      </c>
      <c r="F9" s="5">
        <v>6.75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14.65</v>
      </c>
    </row>
    <row r="10" spans="1:12" x14ac:dyDescent="0.25">
      <c r="A10" s="24">
        <v>6</v>
      </c>
      <c r="B10" s="13" t="s">
        <v>159</v>
      </c>
      <c r="C10" s="12">
        <v>4</v>
      </c>
      <c r="D10" s="12">
        <v>0</v>
      </c>
      <c r="E10" s="12">
        <v>0.3</v>
      </c>
      <c r="F10" s="12">
        <v>2.1</v>
      </c>
      <c r="G10" s="12">
        <v>1.1000000000000001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7.5</v>
      </c>
    </row>
    <row r="11" spans="1:12" x14ac:dyDescent="0.25">
      <c r="A11" s="24">
        <v>7</v>
      </c>
      <c r="B11" s="13" t="s">
        <v>148</v>
      </c>
      <c r="C11" s="12">
        <v>4.5</v>
      </c>
      <c r="D11" s="12">
        <v>0</v>
      </c>
      <c r="E11" s="12">
        <v>0</v>
      </c>
      <c r="F11" s="12">
        <v>1.65</v>
      </c>
      <c r="G11" s="12">
        <v>0</v>
      </c>
      <c r="H11" s="12">
        <v>0.3</v>
      </c>
      <c r="I11" s="12">
        <v>0</v>
      </c>
      <c r="J11" s="12">
        <v>0</v>
      </c>
      <c r="K11" s="12">
        <v>0</v>
      </c>
      <c r="L11" s="12">
        <f t="shared" si="0"/>
        <v>6.45</v>
      </c>
    </row>
    <row r="12" spans="1:12" x14ac:dyDescent="0.25">
      <c r="A12" s="24">
        <v>8</v>
      </c>
      <c r="B12" s="4" t="s">
        <v>230</v>
      </c>
      <c r="C12" s="5">
        <v>4</v>
      </c>
      <c r="D12" s="5">
        <v>0</v>
      </c>
      <c r="E12" s="5">
        <v>0.8</v>
      </c>
      <c r="F12" s="5">
        <v>1.2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 t="shared" si="0"/>
        <v>6</v>
      </c>
    </row>
    <row r="13" spans="1:12" x14ac:dyDescent="0.25">
      <c r="A13" s="7"/>
      <c r="B13" s="2" t="s">
        <v>151</v>
      </c>
      <c r="C13" s="3"/>
      <c r="D13" s="3"/>
      <c r="E13" s="3"/>
      <c r="F13" s="2"/>
      <c r="G13" s="3"/>
      <c r="H13" s="3"/>
      <c r="I13" s="3"/>
      <c r="J13" s="3"/>
      <c r="K13" s="3"/>
      <c r="L13" s="19"/>
    </row>
    <row r="14" spans="1:12" x14ac:dyDescent="0.25">
      <c r="B14" t="s">
        <v>152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8"/>
      <c r="B15" s="2" t="s">
        <v>154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B16" t="s">
        <v>163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B17" t="s">
        <v>169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8"/>
      <c r="B18" s="2" t="s">
        <v>275</v>
      </c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8"/>
      <c r="B19" s="2" t="s">
        <v>282</v>
      </c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7"/>
      <c r="B20" s="2" t="s">
        <v>287</v>
      </c>
      <c r="C20" s="3"/>
      <c r="D20" s="3"/>
      <c r="E20" s="3"/>
      <c r="F20" s="3"/>
      <c r="G20" s="1"/>
      <c r="H20" s="1"/>
      <c r="I20" s="1"/>
      <c r="J20" s="1"/>
      <c r="K20" s="1"/>
      <c r="L20" s="1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20">
    <sortCondition descending="1" ref="L5:L20"/>
  </sortState>
  <mergeCells count="11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</mergeCells>
  <pageMargins left="0.7" right="0.7" top="0.75" bottom="0.75" header="0.3" footer="0.3"/>
  <pageSetup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D3D7-5105-4613-9028-BF7E49EC4BC1}">
  <dimension ref="A1:L26"/>
  <sheetViews>
    <sheetView workbookViewId="0">
      <selection activeCell="H13" sqref="H13"/>
    </sheetView>
  </sheetViews>
  <sheetFormatPr defaultRowHeight="15" x14ac:dyDescent="0.25"/>
  <cols>
    <col min="2" max="2" width="21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65" t="s">
        <v>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231</v>
      </c>
      <c r="C5" s="5">
        <v>4</v>
      </c>
      <c r="D5" s="5">
        <v>2</v>
      </c>
      <c r="E5" s="5">
        <v>1.9</v>
      </c>
      <c r="F5" s="5">
        <v>6.75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12">
        <f>C5+D5+E5+F5+G5+H5+I5+J5+K5</f>
        <v>14.65</v>
      </c>
    </row>
    <row r="6" spans="1:12" x14ac:dyDescent="0.25">
      <c r="A6" s="25">
        <v>2</v>
      </c>
      <c r="B6" s="13" t="s">
        <v>159</v>
      </c>
      <c r="C6" s="12">
        <v>4</v>
      </c>
      <c r="D6" s="12">
        <v>0</v>
      </c>
      <c r="E6" s="12">
        <v>0.3</v>
      </c>
      <c r="F6" s="12">
        <v>2.1</v>
      </c>
      <c r="G6" s="12">
        <v>1.1000000000000001</v>
      </c>
      <c r="H6" s="12">
        <v>0</v>
      </c>
      <c r="I6" s="12">
        <v>0</v>
      </c>
      <c r="J6" s="12">
        <v>0</v>
      </c>
      <c r="K6" s="12">
        <v>0</v>
      </c>
      <c r="L6" s="12">
        <f>C6+D6+E6+F6+G6+H6+I6+J6+K6</f>
        <v>7.5</v>
      </c>
    </row>
    <row r="7" spans="1:12" x14ac:dyDescent="0.25">
      <c r="A7" s="25">
        <v>3</v>
      </c>
      <c r="B7" s="4" t="s">
        <v>230</v>
      </c>
      <c r="C7" s="5">
        <v>4</v>
      </c>
      <c r="D7" s="5">
        <v>0</v>
      </c>
      <c r="E7" s="5">
        <v>0.8</v>
      </c>
      <c r="F7" s="5">
        <v>1.2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f>C7+D7+E7+F7+G7+H7+I7+J7+K7</f>
        <v>6</v>
      </c>
    </row>
    <row r="8" spans="1:12" x14ac:dyDescent="0.25">
      <c r="A8" s="7"/>
      <c r="B8" s="2" t="s">
        <v>151</v>
      </c>
      <c r="C8" s="3"/>
      <c r="D8" s="3"/>
      <c r="E8" s="3"/>
      <c r="F8" s="2"/>
      <c r="G8" s="3"/>
      <c r="H8" s="3"/>
      <c r="I8" s="3"/>
      <c r="J8" s="3"/>
      <c r="K8" s="3"/>
      <c r="L8" s="19"/>
    </row>
    <row r="9" spans="1:12" x14ac:dyDescent="0.25">
      <c r="A9" s="8"/>
      <c r="B9" s="2" t="s">
        <v>154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B10" t="s">
        <v>163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7"/>
      <c r="B11" s="18" t="s">
        <v>165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x14ac:dyDescent="0.25">
      <c r="A12" s="8"/>
      <c r="B12" s="2" t="s">
        <v>271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275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7"/>
      <c r="B14" s="2" t="s">
        <v>287</v>
      </c>
      <c r="C14" s="3"/>
      <c r="D14" s="3"/>
      <c r="E14" s="3"/>
      <c r="F14" s="3"/>
      <c r="G14" s="1"/>
      <c r="H14" s="1"/>
      <c r="I14" s="1"/>
      <c r="J14" s="1"/>
      <c r="K14" s="1"/>
      <c r="L14" s="1"/>
    </row>
    <row r="15" spans="1:12" x14ac:dyDescent="0.25">
      <c r="A15" s="8"/>
      <c r="B15" s="2" t="s">
        <v>282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7"/>
      <c r="B16" s="2" t="s">
        <v>167</v>
      </c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B18" s="2" t="s">
        <v>13</v>
      </c>
      <c r="C18" s="3"/>
      <c r="D18" s="3"/>
      <c r="E18" s="3"/>
      <c r="F18" s="3"/>
      <c r="G18" s="3"/>
      <c r="H18" s="3"/>
    </row>
    <row r="19" spans="1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1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1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1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1:12" x14ac:dyDescent="0.25">
      <c r="B26" s="51" t="s">
        <v>18</v>
      </c>
      <c r="C26" s="52"/>
    </row>
  </sheetData>
  <sortState xmlns:xlrd2="http://schemas.microsoft.com/office/spreadsheetml/2017/richdata2" ref="A5:L16">
    <sortCondition descending="1" ref="L5:L16"/>
  </sortState>
  <mergeCells count="11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</mergeCells>
  <pageMargins left="0.7" right="0.7" top="0.75" bottom="0.75" header="0.3" footer="0.3"/>
  <pageSetup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74F86-85C0-4791-9CFD-490D459523F1}">
  <dimension ref="A1:L25"/>
  <sheetViews>
    <sheetView workbookViewId="0">
      <selection activeCell="A5" sqref="A5:A10"/>
    </sheetView>
  </sheetViews>
  <sheetFormatPr defaultRowHeight="15" x14ac:dyDescent="0.25"/>
  <cols>
    <col min="1" max="1" width="5.28515625" customWidth="1"/>
    <col min="2" max="2" width="21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63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164</v>
      </c>
      <c r="C5" s="5">
        <v>4</v>
      </c>
      <c r="D5" s="5">
        <v>2</v>
      </c>
      <c r="E5" s="5">
        <v>0.7</v>
      </c>
      <c r="F5" s="5">
        <v>7.05</v>
      </c>
      <c r="G5" s="5">
        <v>3</v>
      </c>
      <c r="H5" s="5">
        <v>0.7</v>
      </c>
      <c r="I5" s="5">
        <v>0</v>
      </c>
      <c r="J5" s="5">
        <v>0</v>
      </c>
      <c r="K5" s="5">
        <v>0</v>
      </c>
      <c r="L5" s="5">
        <f t="shared" ref="L5:L10" si="0">C5+D5+E5+F5+G5+H5+I5+J5+K5</f>
        <v>17.45</v>
      </c>
    </row>
    <row r="6" spans="1:12" x14ac:dyDescent="0.25">
      <c r="A6" s="24">
        <v>2</v>
      </c>
      <c r="B6" s="4" t="s">
        <v>166</v>
      </c>
      <c r="C6" s="5">
        <v>4</v>
      </c>
      <c r="D6" s="5">
        <v>2</v>
      </c>
      <c r="E6" s="5">
        <v>0.3</v>
      </c>
      <c r="F6" s="5">
        <v>6.6</v>
      </c>
      <c r="G6" s="5">
        <v>3</v>
      </c>
      <c r="H6" s="11">
        <v>0</v>
      </c>
      <c r="I6" s="5">
        <v>0</v>
      </c>
      <c r="J6" s="5">
        <v>0</v>
      </c>
      <c r="K6" s="5">
        <v>0</v>
      </c>
      <c r="L6" s="12">
        <f t="shared" si="0"/>
        <v>15.899999999999999</v>
      </c>
    </row>
    <row r="7" spans="1:12" x14ac:dyDescent="0.25">
      <c r="A7" s="21">
        <v>3</v>
      </c>
      <c r="B7" s="4" t="s">
        <v>231</v>
      </c>
      <c r="C7" s="5">
        <v>4</v>
      </c>
      <c r="D7" s="5">
        <v>2</v>
      </c>
      <c r="E7" s="5">
        <v>1.9</v>
      </c>
      <c r="F7" s="5">
        <v>6.75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2">
        <f t="shared" si="0"/>
        <v>14.65</v>
      </c>
    </row>
    <row r="8" spans="1:12" x14ac:dyDescent="0.25">
      <c r="A8" s="24">
        <v>4</v>
      </c>
      <c r="B8" s="13" t="s">
        <v>159</v>
      </c>
      <c r="C8" s="12">
        <v>4</v>
      </c>
      <c r="D8" s="12">
        <v>0</v>
      </c>
      <c r="E8" s="12">
        <v>0.3</v>
      </c>
      <c r="F8" s="12">
        <v>2.1</v>
      </c>
      <c r="G8" s="12">
        <v>1.1000000000000001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7.5</v>
      </c>
    </row>
    <row r="9" spans="1:12" x14ac:dyDescent="0.25">
      <c r="A9" s="24">
        <v>5</v>
      </c>
      <c r="B9" s="13" t="s">
        <v>148</v>
      </c>
      <c r="C9" s="12">
        <v>4.5</v>
      </c>
      <c r="D9" s="12">
        <v>0</v>
      </c>
      <c r="E9" s="12">
        <v>0</v>
      </c>
      <c r="F9" s="12">
        <v>1.65</v>
      </c>
      <c r="G9" s="12">
        <v>0</v>
      </c>
      <c r="H9" s="12">
        <v>0.3</v>
      </c>
      <c r="I9" s="12">
        <v>0</v>
      </c>
      <c r="J9" s="12">
        <v>0</v>
      </c>
      <c r="K9" s="12">
        <v>0</v>
      </c>
      <c r="L9" s="12">
        <f t="shared" si="0"/>
        <v>6.45</v>
      </c>
    </row>
    <row r="10" spans="1:12" x14ac:dyDescent="0.25">
      <c r="A10" s="21">
        <v>6</v>
      </c>
      <c r="B10" s="4" t="s">
        <v>230</v>
      </c>
      <c r="C10" s="5">
        <v>4</v>
      </c>
      <c r="D10" s="5">
        <v>0</v>
      </c>
      <c r="E10" s="5">
        <v>0.8</v>
      </c>
      <c r="F10" s="5">
        <v>1.2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6</v>
      </c>
    </row>
    <row r="11" spans="1:12" x14ac:dyDescent="0.25">
      <c r="A11" s="7"/>
      <c r="B11" s="2" t="s">
        <v>151</v>
      </c>
      <c r="C11" s="3"/>
      <c r="D11" s="3"/>
      <c r="E11" s="3"/>
      <c r="F11" s="2"/>
      <c r="G11" s="3"/>
      <c r="H11" s="3"/>
      <c r="I11" s="3"/>
      <c r="J11" s="3"/>
      <c r="K11" s="3"/>
      <c r="L11" s="19"/>
    </row>
    <row r="12" spans="1:12" x14ac:dyDescent="0.25">
      <c r="B12" t="s">
        <v>152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8"/>
      <c r="B13" s="2" t="s">
        <v>154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B14" t="s">
        <v>163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7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37BB-68DE-4712-B238-AE3247568552}">
  <dimension ref="A1:L31"/>
  <sheetViews>
    <sheetView workbookViewId="0">
      <selection activeCell="A5" sqref="A5:A13"/>
    </sheetView>
  </sheetViews>
  <sheetFormatPr defaultRowHeight="15" x14ac:dyDescent="0.25"/>
  <cols>
    <col min="2" max="2" width="17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3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4">
        <v>5</v>
      </c>
      <c r="B9" s="4" t="s">
        <v>231</v>
      </c>
      <c r="C9" s="5">
        <v>4</v>
      </c>
      <c r="D9" s="5">
        <v>2</v>
      </c>
      <c r="E9" s="5">
        <v>1.9</v>
      </c>
      <c r="F9" s="5">
        <v>6.75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14.65</v>
      </c>
    </row>
    <row r="10" spans="1:12" x14ac:dyDescent="0.25">
      <c r="A10" s="24">
        <v>6</v>
      </c>
      <c r="B10" s="13" t="s">
        <v>147</v>
      </c>
      <c r="C10" s="12">
        <v>4</v>
      </c>
      <c r="D10" s="12">
        <v>2</v>
      </c>
      <c r="E10" s="12">
        <v>0</v>
      </c>
      <c r="F10" s="12">
        <v>5.0999999999999996</v>
      </c>
      <c r="G10" s="12">
        <v>0</v>
      </c>
      <c r="H10" s="12">
        <v>0.2</v>
      </c>
      <c r="I10" s="12">
        <v>0</v>
      </c>
      <c r="J10" s="12">
        <v>0</v>
      </c>
      <c r="K10" s="12">
        <v>0</v>
      </c>
      <c r="L10" s="12">
        <f t="shared" si="0"/>
        <v>11.299999999999999</v>
      </c>
    </row>
    <row r="11" spans="1:12" x14ac:dyDescent="0.25">
      <c r="A11" s="24">
        <v>7</v>
      </c>
      <c r="B11" s="13" t="s">
        <v>159</v>
      </c>
      <c r="C11" s="12">
        <v>4</v>
      </c>
      <c r="D11" s="12">
        <v>0</v>
      </c>
      <c r="E11" s="12">
        <v>0.3</v>
      </c>
      <c r="F11" s="12">
        <v>2.1</v>
      </c>
      <c r="G11" s="12">
        <v>1.1000000000000001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7.5</v>
      </c>
    </row>
    <row r="12" spans="1:12" x14ac:dyDescent="0.25">
      <c r="A12" s="24">
        <v>8</v>
      </c>
      <c r="B12" s="13" t="s">
        <v>148</v>
      </c>
      <c r="C12" s="12">
        <v>4.5</v>
      </c>
      <c r="D12" s="12">
        <v>0</v>
      </c>
      <c r="E12" s="12">
        <v>0</v>
      </c>
      <c r="F12" s="12">
        <v>1.65</v>
      </c>
      <c r="G12" s="12">
        <v>0</v>
      </c>
      <c r="H12" s="12">
        <v>0.3</v>
      </c>
      <c r="I12" s="12">
        <v>0</v>
      </c>
      <c r="J12" s="12">
        <v>0</v>
      </c>
      <c r="K12" s="12">
        <v>0</v>
      </c>
      <c r="L12" s="12">
        <f t="shared" si="0"/>
        <v>6.45</v>
      </c>
    </row>
    <row r="13" spans="1:12" x14ac:dyDescent="0.25">
      <c r="A13" s="24">
        <v>9</v>
      </c>
      <c r="B13" s="4" t="s">
        <v>230</v>
      </c>
      <c r="C13" s="5">
        <v>4</v>
      </c>
      <c r="D13" s="5">
        <v>0</v>
      </c>
      <c r="E13" s="5">
        <v>0.8</v>
      </c>
      <c r="F13" s="5">
        <v>1.2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 t="shared" si="0"/>
        <v>6</v>
      </c>
    </row>
    <row r="14" spans="1:12" x14ac:dyDescent="0.25">
      <c r="A14" s="7"/>
      <c r="B14" s="2" t="s">
        <v>151</v>
      </c>
      <c r="C14" s="3"/>
      <c r="D14" s="3"/>
      <c r="E14" s="3"/>
      <c r="F14" s="2"/>
      <c r="G14" s="3"/>
      <c r="H14" s="3"/>
      <c r="I14" s="3"/>
      <c r="J14" s="3"/>
      <c r="K14" s="3"/>
      <c r="L14" s="19"/>
    </row>
    <row r="15" spans="1:12" x14ac:dyDescent="0.25">
      <c r="B15" t="s">
        <v>152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8"/>
      <c r="B16" s="2" t="s">
        <v>154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B17" t="s">
        <v>157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t="s">
        <v>163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B19" t="s">
        <v>169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7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A22" s="7"/>
      <c r="B22" s="2"/>
      <c r="C22" s="3"/>
      <c r="D22" s="3"/>
      <c r="E22" s="3"/>
      <c r="F22" s="3"/>
      <c r="G22" s="1"/>
      <c r="H22" s="1"/>
      <c r="I22" s="1"/>
      <c r="J22" s="1"/>
      <c r="K22" s="1"/>
      <c r="L22" s="1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19">
    <sortCondition descending="1" ref="L5:L19"/>
  </sortState>
  <mergeCells count="11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</mergeCells>
  <pageMargins left="0.7" right="0.7" top="0.75" bottom="0.75" header="0.3" footer="0.3"/>
  <pageSetup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E094-9EF6-41E5-A2E7-D8DCC8C74CC8}">
  <dimension ref="A1:L27"/>
  <sheetViews>
    <sheetView workbookViewId="0">
      <selection activeCell="A5" sqref="A5:A11"/>
    </sheetView>
  </sheetViews>
  <sheetFormatPr defaultRowHeight="15" x14ac:dyDescent="0.25"/>
  <cols>
    <col min="1" max="1" width="6.42578125" customWidth="1"/>
    <col min="2" max="2" width="19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15" customHeight="1" x14ac:dyDescent="0.25">
      <c r="A2" s="65" t="s">
        <v>65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164</v>
      </c>
      <c r="C5" s="5">
        <v>4</v>
      </c>
      <c r="D5" s="5">
        <v>2</v>
      </c>
      <c r="E5" s="5">
        <v>0.7</v>
      </c>
      <c r="F5" s="5">
        <v>7.05</v>
      </c>
      <c r="G5" s="5">
        <v>3</v>
      </c>
      <c r="H5" s="5">
        <v>0.7</v>
      </c>
      <c r="I5" s="5">
        <v>0</v>
      </c>
      <c r="J5" s="5">
        <v>0</v>
      </c>
      <c r="K5" s="5">
        <v>0</v>
      </c>
      <c r="L5" s="5">
        <f t="shared" ref="L5:L11" si="0">C5+D5+E5+F5+G5+H5+I5+J5+K5</f>
        <v>17.45</v>
      </c>
    </row>
    <row r="6" spans="1:12" x14ac:dyDescent="0.25">
      <c r="A6" s="24">
        <v>2</v>
      </c>
      <c r="B6" s="4" t="s">
        <v>166</v>
      </c>
      <c r="C6" s="5">
        <v>4</v>
      </c>
      <c r="D6" s="5">
        <v>2</v>
      </c>
      <c r="E6" s="5">
        <v>0.3</v>
      </c>
      <c r="F6" s="5">
        <v>6.6</v>
      </c>
      <c r="G6" s="5">
        <v>3</v>
      </c>
      <c r="H6" s="11">
        <v>0</v>
      </c>
      <c r="I6" s="5">
        <v>0</v>
      </c>
      <c r="J6" s="5">
        <v>0</v>
      </c>
      <c r="K6" s="5">
        <v>0</v>
      </c>
      <c r="L6" s="12">
        <f t="shared" si="0"/>
        <v>15.899999999999999</v>
      </c>
    </row>
    <row r="7" spans="1:12" x14ac:dyDescent="0.25">
      <c r="A7" s="21">
        <v>3</v>
      </c>
      <c r="B7" s="4" t="s">
        <v>231</v>
      </c>
      <c r="C7" s="5">
        <v>4</v>
      </c>
      <c r="D7" s="5">
        <v>2</v>
      </c>
      <c r="E7" s="5">
        <v>1.9</v>
      </c>
      <c r="F7" s="5">
        <v>6.75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2">
        <f t="shared" si="0"/>
        <v>14.65</v>
      </c>
    </row>
    <row r="8" spans="1:12" x14ac:dyDescent="0.25">
      <c r="A8" s="24">
        <v>4</v>
      </c>
      <c r="B8" s="13" t="s">
        <v>147</v>
      </c>
      <c r="C8" s="12">
        <v>4</v>
      </c>
      <c r="D8" s="12">
        <v>2</v>
      </c>
      <c r="E8" s="12">
        <v>0</v>
      </c>
      <c r="F8" s="12">
        <v>5.0999999999999996</v>
      </c>
      <c r="G8" s="12">
        <v>0</v>
      </c>
      <c r="H8" s="12">
        <v>0.2</v>
      </c>
      <c r="I8" s="12">
        <v>0</v>
      </c>
      <c r="J8" s="12">
        <v>0</v>
      </c>
      <c r="K8" s="12">
        <v>0</v>
      </c>
      <c r="L8" s="12">
        <f t="shared" si="0"/>
        <v>11.299999999999999</v>
      </c>
    </row>
    <row r="9" spans="1:12" x14ac:dyDescent="0.25">
      <c r="A9" s="24">
        <v>5</v>
      </c>
      <c r="B9" s="13" t="s">
        <v>159</v>
      </c>
      <c r="C9" s="12">
        <v>4</v>
      </c>
      <c r="D9" s="12">
        <v>0</v>
      </c>
      <c r="E9" s="12">
        <v>0.3</v>
      </c>
      <c r="F9" s="12">
        <v>2.1</v>
      </c>
      <c r="G9" s="12">
        <v>1.1000000000000001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7.5</v>
      </c>
    </row>
    <row r="10" spans="1:12" x14ac:dyDescent="0.25">
      <c r="A10" s="21">
        <v>6</v>
      </c>
      <c r="B10" s="13" t="s">
        <v>148</v>
      </c>
      <c r="C10" s="12">
        <v>4.5</v>
      </c>
      <c r="D10" s="12">
        <v>0</v>
      </c>
      <c r="E10" s="12">
        <v>0</v>
      </c>
      <c r="F10" s="12">
        <v>1.65</v>
      </c>
      <c r="G10" s="12">
        <v>0</v>
      </c>
      <c r="H10" s="12">
        <v>0.3</v>
      </c>
      <c r="I10" s="12">
        <v>0</v>
      </c>
      <c r="J10" s="12">
        <v>0</v>
      </c>
      <c r="K10" s="12">
        <v>0</v>
      </c>
      <c r="L10" s="12">
        <f t="shared" si="0"/>
        <v>6.45</v>
      </c>
    </row>
    <row r="11" spans="1:12" x14ac:dyDescent="0.25">
      <c r="A11" s="24">
        <v>7</v>
      </c>
      <c r="B11" s="4" t="s">
        <v>230</v>
      </c>
      <c r="C11" s="5">
        <v>4</v>
      </c>
      <c r="D11" s="5">
        <v>0</v>
      </c>
      <c r="E11" s="5">
        <v>0.8</v>
      </c>
      <c r="F11" s="5">
        <v>1.2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6</v>
      </c>
    </row>
    <row r="12" spans="1:12" x14ac:dyDescent="0.25">
      <c r="A12" s="7"/>
      <c r="B12" s="2" t="s">
        <v>151</v>
      </c>
      <c r="C12" s="3"/>
      <c r="D12" s="3"/>
      <c r="E12" s="3"/>
      <c r="F12" s="2"/>
      <c r="G12" s="3"/>
      <c r="H12" s="3"/>
      <c r="I12" s="3"/>
      <c r="J12" s="3"/>
      <c r="K12" s="3"/>
      <c r="L12" s="19"/>
    </row>
    <row r="13" spans="1:12" x14ac:dyDescent="0.25">
      <c r="A13" s="8"/>
      <c r="B13" s="2" t="s">
        <v>154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B14" t="s">
        <v>163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t="s">
        <v>169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7"/>
      <c r="B18" s="2"/>
      <c r="C18" s="3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B19" s="2" t="s">
        <v>13</v>
      </c>
      <c r="C19" s="3"/>
      <c r="D19" s="3"/>
      <c r="E19" s="3"/>
      <c r="F19" s="3"/>
      <c r="G19" s="3"/>
      <c r="H19" s="3"/>
    </row>
    <row r="20" spans="1:12" x14ac:dyDescent="0.25">
      <c r="B20" s="54"/>
      <c r="C20" s="54"/>
      <c r="D20" s="3"/>
      <c r="E20" s="3"/>
      <c r="F20" s="3"/>
      <c r="G20" s="3"/>
      <c r="H20" s="3"/>
      <c r="I20" s="55" t="s">
        <v>12</v>
      </c>
      <c r="J20" s="55"/>
      <c r="K20" s="55"/>
      <c r="L20" s="55"/>
    </row>
    <row r="21" spans="1:12" x14ac:dyDescent="0.25">
      <c r="B21" s="53" t="s">
        <v>14</v>
      </c>
      <c r="C21" s="53"/>
      <c r="D21" s="3"/>
      <c r="E21" s="3"/>
      <c r="F21" s="3"/>
      <c r="G21" s="3"/>
      <c r="H21" s="3"/>
      <c r="I21" s="6"/>
      <c r="J21" s="6"/>
      <c r="K21" s="6"/>
      <c r="L21" s="6"/>
    </row>
    <row r="22" spans="1:12" x14ac:dyDescent="0.25">
      <c r="B22" s="54"/>
      <c r="C22" s="54"/>
      <c r="D22" s="3"/>
      <c r="E22" s="3"/>
      <c r="F22" s="3"/>
      <c r="G22" s="3"/>
      <c r="H22" s="3"/>
      <c r="I22" s="56" t="s">
        <v>16</v>
      </c>
      <c r="J22" s="56"/>
      <c r="K22" s="56"/>
      <c r="L22" s="56"/>
    </row>
    <row r="23" spans="1:12" x14ac:dyDescent="0.25">
      <c r="B23" s="53" t="s">
        <v>19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7"/>
      <c r="C24" s="57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53" t="s">
        <v>17</v>
      </c>
      <c r="C25" s="53"/>
      <c r="D25" s="1"/>
      <c r="E25" s="1"/>
      <c r="F25" s="1"/>
      <c r="G25" s="1"/>
      <c r="H25" s="1"/>
      <c r="I25" s="1"/>
      <c r="J25" s="1"/>
      <c r="K25" s="1"/>
      <c r="L25" s="1"/>
    </row>
    <row r="27" spans="1:12" x14ac:dyDescent="0.25">
      <c r="B27" s="51" t="s">
        <v>18</v>
      </c>
      <c r="C27" s="52"/>
    </row>
  </sheetData>
  <sortState xmlns:xlrd2="http://schemas.microsoft.com/office/spreadsheetml/2017/richdata2" ref="A5:L15">
    <sortCondition descending="1" ref="L5:L15"/>
  </sortState>
  <mergeCells count="11">
    <mergeCell ref="B23:C23"/>
    <mergeCell ref="B24:C24"/>
    <mergeCell ref="B25:C25"/>
    <mergeCell ref="B27:C27"/>
    <mergeCell ref="A1:L1"/>
    <mergeCell ref="A2:L2"/>
    <mergeCell ref="B20:C20"/>
    <mergeCell ref="I20:L20"/>
    <mergeCell ref="B21:C21"/>
    <mergeCell ref="B22:C22"/>
    <mergeCell ref="I22:L22"/>
  </mergeCells>
  <pageMargins left="0.7" right="0.7" top="0.75" bottom="0.75" header="0.3" footer="0.3"/>
  <pageSetup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3225-92B1-4B8E-B758-82A7B5F023A3}">
  <dimension ref="A1:L30"/>
  <sheetViews>
    <sheetView workbookViewId="0">
      <selection activeCell="A5" sqref="A5:A13"/>
    </sheetView>
  </sheetViews>
  <sheetFormatPr defaultRowHeight="15" x14ac:dyDescent="0.25"/>
  <cols>
    <col min="2" max="2" width="19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" customHeight="1" x14ac:dyDescent="0.25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3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4">
        <v>5</v>
      </c>
      <c r="B9" s="4" t="s">
        <v>231</v>
      </c>
      <c r="C9" s="5">
        <v>4</v>
      </c>
      <c r="D9" s="5">
        <v>2</v>
      </c>
      <c r="E9" s="5">
        <v>1.9</v>
      </c>
      <c r="F9" s="5">
        <v>6.75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14.65</v>
      </c>
    </row>
    <row r="10" spans="1:12" x14ac:dyDescent="0.25">
      <c r="A10" s="24">
        <v>6</v>
      </c>
      <c r="B10" s="13" t="s">
        <v>147</v>
      </c>
      <c r="C10" s="12">
        <v>4</v>
      </c>
      <c r="D10" s="12">
        <v>2</v>
      </c>
      <c r="E10" s="12">
        <v>0</v>
      </c>
      <c r="F10" s="12">
        <v>5.0999999999999996</v>
      </c>
      <c r="G10" s="12">
        <v>0</v>
      </c>
      <c r="H10" s="12">
        <v>0.2</v>
      </c>
      <c r="I10" s="12">
        <v>0</v>
      </c>
      <c r="J10" s="12">
        <v>0</v>
      </c>
      <c r="K10" s="12">
        <v>0</v>
      </c>
      <c r="L10" s="12">
        <f t="shared" si="0"/>
        <v>11.299999999999999</v>
      </c>
    </row>
    <row r="11" spans="1:12" x14ac:dyDescent="0.25">
      <c r="A11" s="24">
        <v>7</v>
      </c>
      <c r="B11" s="13" t="s">
        <v>159</v>
      </c>
      <c r="C11" s="12">
        <v>4</v>
      </c>
      <c r="D11" s="12">
        <v>0</v>
      </c>
      <c r="E11" s="12">
        <v>0.3</v>
      </c>
      <c r="F11" s="12">
        <v>2.1</v>
      </c>
      <c r="G11" s="12">
        <v>1.1000000000000001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7.5</v>
      </c>
    </row>
    <row r="12" spans="1:12" x14ac:dyDescent="0.25">
      <c r="A12" s="24">
        <v>8</v>
      </c>
      <c r="B12" s="13" t="s">
        <v>148</v>
      </c>
      <c r="C12" s="12">
        <v>4.5</v>
      </c>
      <c r="D12" s="12">
        <v>0</v>
      </c>
      <c r="E12" s="12">
        <v>0</v>
      </c>
      <c r="F12" s="12">
        <v>1.65</v>
      </c>
      <c r="G12" s="12">
        <v>0</v>
      </c>
      <c r="H12" s="12">
        <v>0.3</v>
      </c>
      <c r="I12" s="12">
        <v>0</v>
      </c>
      <c r="J12" s="12">
        <v>0</v>
      </c>
      <c r="K12" s="12">
        <v>0</v>
      </c>
      <c r="L12" s="12">
        <f t="shared" si="0"/>
        <v>6.45</v>
      </c>
    </row>
    <row r="13" spans="1:12" x14ac:dyDescent="0.25">
      <c r="A13" s="24">
        <v>9</v>
      </c>
      <c r="B13" s="4" t="s">
        <v>230</v>
      </c>
      <c r="C13" s="5">
        <v>4</v>
      </c>
      <c r="D13" s="5">
        <v>0</v>
      </c>
      <c r="E13" s="5">
        <v>0.8</v>
      </c>
      <c r="F13" s="5">
        <v>1.2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 t="shared" si="0"/>
        <v>6</v>
      </c>
    </row>
    <row r="14" spans="1:12" x14ac:dyDescent="0.25">
      <c r="A14" s="7"/>
      <c r="B14" s="2" t="s">
        <v>151</v>
      </c>
      <c r="C14" s="3"/>
      <c r="D14" s="3"/>
      <c r="E14" s="3"/>
      <c r="F14" s="2"/>
      <c r="G14" s="3"/>
      <c r="H14" s="3"/>
      <c r="I14" s="3"/>
      <c r="J14" s="3"/>
      <c r="K14" s="3"/>
      <c r="L14" s="19"/>
    </row>
    <row r="15" spans="1:12" x14ac:dyDescent="0.25">
      <c r="B15" t="s">
        <v>152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8"/>
      <c r="B16" s="2" t="s">
        <v>154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B17" t="s">
        <v>157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t="s">
        <v>163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B19" t="s">
        <v>169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7"/>
      <c r="B20" s="2"/>
      <c r="C20" s="3"/>
      <c r="D20" s="3"/>
      <c r="E20" s="3"/>
      <c r="F20" s="3"/>
      <c r="G20" s="1"/>
      <c r="H20" s="1"/>
      <c r="I20" s="1"/>
      <c r="J20" s="1"/>
      <c r="K20" s="1"/>
      <c r="L20" s="1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19">
    <sortCondition descending="1" ref="L5:L19"/>
  </sortState>
  <mergeCells count="11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</mergeCells>
  <pageMargins left="0.7" right="0.7" top="0.75" bottom="0.75" header="0.3" footer="0.3"/>
  <pageSetup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B0DF-6876-45BD-B7CC-771CE645FAE6}">
  <dimension ref="A1:L30"/>
  <sheetViews>
    <sheetView workbookViewId="0">
      <selection activeCell="A5" sqref="A5:A12"/>
    </sheetView>
  </sheetViews>
  <sheetFormatPr defaultRowHeight="15" x14ac:dyDescent="0.25"/>
  <cols>
    <col min="1" max="1" width="4.28515625" customWidth="1"/>
    <col min="2" max="2" width="20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9" customHeight="1" x14ac:dyDescent="0.25">
      <c r="A2" s="65" t="s">
        <v>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2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4">
        <v>5</v>
      </c>
      <c r="B9" s="13" t="s">
        <v>147</v>
      </c>
      <c r="C9" s="12">
        <v>4</v>
      </c>
      <c r="D9" s="12">
        <v>2</v>
      </c>
      <c r="E9" s="12">
        <v>0</v>
      </c>
      <c r="F9" s="12">
        <v>5.0999999999999996</v>
      </c>
      <c r="G9" s="12">
        <v>0</v>
      </c>
      <c r="H9" s="12">
        <v>0.2</v>
      </c>
      <c r="I9" s="12">
        <v>0</v>
      </c>
      <c r="J9" s="12">
        <v>0</v>
      </c>
      <c r="K9" s="12">
        <v>0</v>
      </c>
      <c r="L9" s="12">
        <f t="shared" si="0"/>
        <v>11.299999999999999</v>
      </c>
    </row>
    <row r="10" spans="1:12" x14ac:dyDescent="0.25">
      <c r="A10" s="24">
        <v>6</v>
      </c>
      <c r="B10" s="13" t="s">
        <v>159</v>
      </c>
      <c r="C10" s="12">
        <v>4</v>
      </c>
      <c r="D10" s="12">
        <v>0</v>
      </c>
      <c r="E10" s="12">
        <v>0.3</v>
      </c>
      <c r="F10" s="12">
        <v>2.1</v>
      </c>
      <c r="G10" s="12">
        <v>1.1000000000000001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7.5</v>
      </c>
    </row>
    <row r="11" spans="1:12" x14ac:dyDescent="0.25">
      <c r="A11" s="24">
        <v>7</v>
      </c>
      <c r="B11" s="13" t="s">
        <v>148</v>
      </c>
      <c r="C11" s="12">
        <v>4.5</v>
      </c>
      <c r="D11" s="12">
        <v>0</v>
      </c>
      <c r="E11" s="12">
        <v>0</v>
      </c>
      <c r="F11" s="12">
        <v>1.65</v>
      </c>
      <c r="G11" s="12">
        <v>0</v>
      </c>
      <c r="H11" s="12">
        <v>0.3</v>
      </c>
      <c r="I11" s="12">
        <v>0</v>
      </c>
      <c r="J11" s="12">
        <v>0</v>
      </c>
      <c r="K11" s="12">
        <v>0</v>
      </c>
      <c r="L11" s="12">
        <f t="shared" si="0"/>
        <v>6.45</v>
      </c>
    </row>
    <row r="12" spans="1:12" x14ac:dyDescent="0.25">
      <c r="A12" s="24">
        <v>8</v>
      </c>
      <c r="B12" s="4" t="s">
        <v>230</v>
      </c>
      <c r="C12" s="5">
        <v>4</v>
      </c>
      <c r="D12" s="5">
        <v>0</v>
      </c>
      <c r="E12" s="5">
        <v>0.8</v>
      </c>
      <c r="F12" s="5">
        <v>1.2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 t="shared" si="0"/>
        <v>6</v>
      </c>
    </row>
    <row r="13" spans="1:12" x14ac:dyDescent="0.25">
      <c r="A13" s="7"/>
      <c r="B13" s="2" t="s">
        <v>151</v>
      </c>
      <c r="C13" s="3"/>
      <c r="D13" s="3"/>
      <c r="E13" s="3"/>
      <c r="F13" s="2"/>
      <c r="G13" s="3"/>
      <c r="H13" s="3"/>
      <c r="I13" s="3"/>
      <c r="J13" s="3"/>
      <c r="K13" s="3"/>
      <c r="L13" s="19"/>
    </row>
    <row r="14" spans="1:12" x14ac:dyDescent="0.25">
      <c r="B14" t="s">
        <v>152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8"/>
      <c r="B15" s="2" t="s">
        <v>154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B16" t="s">
        <v>157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B17" t="s">
        <v>163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t="s">
        <v>169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8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7"/>
      <c r="B20" s="2"/>
      <c r="C20" s="3"/>
      <c r="D20" s="3"/>
      <c r="E20" s="3"/>
      <c r="F20" s="3"/>
      <c r="G20" s="1"/>
      <c r="H20" s="1"/>
      <c r="I20" s="1"/>
      <c r="J20" s="1"/>
      <c r="K20" s="1"/>
      <c r="L20" s="1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18">
    <sortCondition descending="1" ref="L5:L18"/>
  </sortState>
  <mergeCells count="11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45C1-637E-40CA-92E5-8AA0F75847B2}">
  <dimension ref="A1:L30"/>
  <sheetViews>
    <sheetView topLeftCell="A4" workbookViewId="0">
      <selection activeCell="A5" sqref="A5:A12"/>
    </sheetView>
  </sheetViews>
  <sheetFormatPr defaultRowHeight="15" x14ac:dyDescent="0.25"/>
  <cols>
    <col min="1" max="1" width="5" customWidth="1"/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9.45" customHeight="1" x14ac:dyDescent="0.25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2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4">
        <v>5</v>
      </c>
      <c r="B9" s="13" t="s">
        <v>147</v>
      </c>
      <c r="C9" s="12">
        <v>4</v>
      </c>
      <c r="D9" s="12">
        <v>2</v>
      </c>
      <c r="E9" s="12">
        <v>0</v>
      </c>
      <c r="F9" s="12">
        <v>5.0999999999999996</v>
      </c>
      <c r="G9" s="12">
        <v>0</v>
      </c>
      <c r="H9" s="12">
        <v>0.2</v>
      </c>
      <c r="I9" s="12">
        <v>0</v>
      </c>
      <c r="J9" s="12">
        <v>0</v>
      </c>
      <c r="K9" s="12">
        <v>0</v>
      </c>
      <c r="L9" s="12">
        <f t="shared" si="0"/>
        <v>11.299999999999999</v>
      </c>
    </row>
    <row r="10" spans="1:12" x14ac:dyDescent="0.25">
      <c r="A10" s="24">
        <v>6</v>
      </c>
      <c r="B10" s="13" t="s">
        <v>159</v>
      </c>
      <c r="C10" s="12">
        <v>4</v>
      </c>
      <c r="D10" s="12">
        <v>0</v>
      </c>
      <c r="E10" s="12">
        <v>0.3</v>
      </c>
      <c r="F10" s="12">
        <v>2.1</v>
      </c>
      <c r="G10" s="12">
        <v>1.1000000000000001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7.5</v>
      </c>
    </row>
    <row r="11" spans="1:12" x14ac:dyDescent="0.25">
      <c r="A11" s="24">
        <v>7</v>
      </c>
      <c r="B11" s="13" t="s">
        <v>148</v>
      </c>
      <c r="C11" s="12">
        <v>4.5</v>
      </c>
      <c r="D11" s="12">
        <v>0</v>
      </c>
      <c r="E11" s="12">
        <v>0</v>
      </c>
      <c r="F11" s="12">
        <v>1.65</v>
      </c>
      <c r="G11" s="12">
        <v>0</v>
      </c>
      <c r="H11" s="12">
        <v>0.3</v>
      </c>
      <c r="I11" s="12">
        <v>0</v>
      </c>
      <c r="J11" s="12">
        <v>0</v>
      </c>
      <c r="K11" s="12">
        <v>0</v>
      </c>
      <c r="L11" s="12">
        <f t="shared" si="0"/>
        <v>6.45</v>
      </c>
    </row>
    <row r="12" spans="1:12" x14ac:dyDescent="0.25">
      <c r="A12" s="24">
        <v>8</v>
      </c>
      <c r="B12" s="4" t="s">
        <v>230</v>
      </c>
      <c r="C12" s="5">
        <v>4</v>
      </c>
      <c r="D12" s="5">
        <v>0</v>
      </c>
      <c r="E12" s="5">
        <v>0.8</v>
      </c>
      <c r="F12" s="5">
        <v>1.2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 t="shared" si="0"/>
        <v>6</v>
      </c>
    </row>
    <row r="13" spans="1:12" x14ac:dyDescent="0.25">
      <c r="A13" s="7"/>
      <c r="B13" s="2" t="s">
        <v>151</v>
      </c>
      <c r="C13" s="3"/>
      <c r="D13" s="3"/>
      <c r="E13" s="3"/>
      <c r="F13" s="2"/>
      <c r="G13" s="3"/>
      <c r="H13" s="3"/>
      <c r="I13" s="3"/>
      <c r="J13" s="3"/>
      <c r="K13" s="3"/>
      <c r="L13" s="19"/>
    </row>
    <row r="14" spans="1:12" x14ac:dyDescent="0.25">
      <c r="B14" t="s">
        <v>152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8"/>
      <c r="B15" s="2" t="s">
        <v>154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B16" t="s">
        <v>157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B17" t="s">
        <v>163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t="s">
        <v>169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8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7"/>
      <c r="B20" s="2"/>
      <c r="C20" s="3"/>
      <c r="D20" s="3"/>
      <c r="E20" s="3"/>
      <c r="F20" s="3"/>
      <c r="G20" s="1"/>
      <c r="H20" s="1"/>
      <c r="I20" s="1"/>
      <c r="J20" s="1"/>
      <c r="K20" s="1"/>
      <c r="L20" s="1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18">
    <sortCondition descending="1" ref="L5:L18"/>
  </sortState>
  <mergeCells count="11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DCE2-3C27-414C-ACE5-FA52F3A99BCD}">
  <dimension ref="A1:L31"/>
  <sheetViews>
    <sheetView workbookViewId="0">
      <selection activeCell="D15" sqref="D15"/>
    </sheetView>
  </sheetViews>
  <sheetFormatPr defaultRowHeight="15" x14ac:dyDescent="0.25"/>
  <cols>
    <col min="2" max="2" width="19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9">
        <v>1</v>
      </c>
      <c r="B5" s="4" t="s">
        <v>133</v>
      </c>
      <c r="C5" s="58" t="s">
        <v>134</v>
      </c>
      <c r="D5" s="59"/>
      <c r="E5" s="59"/>
      <c r="F5" s="59"/>
      <c r="G5" s="59"/>
      <c r="H5" s="59"/>
      <c r="I5" s="59"/>
      <c r="J5" s="59"/>
      <c r="K5" s="60"/>
      <c r="L5" s="5"/>
    </row>
    <row r="6" spans="1:12" s="14" customFormat="1" x14ac:dyDescent="0.25">
      <c r="A6" s="29">
        <v>2</v>
      </c>
      <c r="B6" s="4" t="s">
        <v>133</v>
      </c>
      <c r="C6" s="5">
        <v>4.5</v>
      </c>
      <c r="D6" s="5">
        <v>2</v>
      </c>
      <c r="E6" s="5">
        <v>1.7</v>
      </c>
      <c r="F6" s="5">
        <v>23.25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f t="shared" ref="L6:L20" si="0">C6+D6+E6+F6+G6+H6+I6+J6+K6</f>
        <v>34.450000000000003</v>
      </c>
    </row>
    <row r="7" spans="1:12" x14ac:dyDescent="0.25">
      <c r="A7" s="29">
        <v>3</v>
      </c>
      <c r="B7" s="36" t="s">
        <v>124</v>
      </c>
      <c r="C7" s="28">
        <v>4.5</v>
      </c>
      <c r="D7" s="28">
        <v>2</v>
      </c>
      <c r="E7" s="28">
        <v>3.2</v>
      </c>
      <c r="F7" s="28">
        <v>21.15</v>
      </c>
      <c r="G7" s="28">
        <v>0.1</v>
      </c>
      <c r="H7" s="28">
        <v>0</v>
      </c>
      <c r="I7" s="28">
        <v>0</v>
      </c>
      <c r="J7" s="28">
        <v>0</v>
      </c>
      <c r="K7" s="28">
        <v>0</v>
      </c>
      <c r="L7" s="5">
        <f t="shared" si="0"/>
        <v>30.95</v>
      </c>
    </row>
    <row r="8" spans="1:12" x14ac:dyDescent="0.25">
      <c r="A8" s="29">
        <v>4</v>
      </c>
      <c r="B8" s="4" t="s">
        <v>127</v>
      </c>
      <c r="C8" s="5">
        <v>4.5</v>
      </c>
      <c r="D8" s="5">
        <v>2</v>
      </c>
      <c r="E8" s="5">
        <v>4.8</v>
      </c>
      <c r="F8" s="5">
        <v>18.600000000000001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29.900000000000002</v>
      </c>
    </row>
    <row r="9" spans="1:12" x14ac:dyDescent="0.25">
      <c r="A9" s="29">
        <v>5</v>
      </c>
      <c r="B9" s="4" t="s">
        <v>137</v>
      </c>
      <c r="C9" s="5">
        <v>4</v>
      </c>
      <c r="D9" s="5">
        <v>2</v>
      </c>
      <c r="E9" s="5">
        <v>8.9</v>
      </c>
      <c r="F9" s="5">
        <v>11.85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26.75</v>
      </c>
    </row>
    <row r="10" spans="1:12" x14ac:dyDescent="0.25">
      <c r="A10" s="29">
        <v>6</v>
      </c>
      <c r="B10" s="4" t="s">
        <v>130</v>
      </c>
      <c r="C10" s="5">
        <v>4.5</v>
      </c>
      <c r="D10" s="5">
        <v>2</v>
      </c>
      <c r="E10" s="5">
        <v>7.7</v>
      </c>
      <c r="F10" s="5">
        <v>10.050000000000001</v>
      </c>
      <c r="G10" s="5">
        <v>0</v>
      </c>
      <c r="H10" s="5">
        <v>1.2</v>
      </c>
      <c r="I10" s="5">
        <v>0</v>
      </c>
      <c r="J10" s="5">
        <v>0</v>
      </c>
      <c r="K10" s="5">
        <v>0</v>
      </c>
      <c r="L10" s="5">
        <f t="shared" si="0"/>
        <v>25.45</v>
      </c>
    </row>
    <row r="11" spans="1:12" x14ac:dyDescent="0.25">
      <c r="A11" s="29">
        <v>7</v>
      </c>
      <c r="B11" s="4" t="s">
        <v>122</v>
      </c>
      <c r="C11" s="5">
        <v>4.5</v>
      </c>
      <c r="D11" s="5">
        <v>2</v>
      </c>
      <c r="E11" s="5">
        <v>10.5</v>
      </c>
      <c r="F11" s="5">
        <v>7.35</v>
      </c>
      <c r="G11" s="5">
        <v>0.2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24.55</v>
      </c>
    </row>
    <row r="12" spans="1:12" x14ac:dyDescent="0.25">
      <c r="A12" s="29">
        <v>8</v>
      </c>
      <c r="B12" s="13" t="s">
        <v>132</v>
      </c>
      <c r="C12" s="12">
        <v>4</v>
      </c>
      <c r="D12" s="12">
        <v>2</v>
      </c>
      <c r="E12" s="12">
        <v>4.0999999999999996</v>
      </c>
      <c r="F12" s="12">
        <v>10.8</v>
      </c>
      <c r="G12" s="12">
        <v>3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23.9</v>
      </c>
    </row>
    <row r="13" spans="1:12" x14ac:dyDescent="0.25">
      <c r="A13" s="29">
        <v>9</v>
      </c>
      <c r="B13" s="13" t="s">
        <v>128</v>
      </c>
      <c r="C13" s="12">
        <v>4.5</v>
      </c>
      <c r="D13" s="12">
        <v>2</v>
      </c>
      <c r="E13" s="12">
        <v>2</v>
      </c>
      <c r="F13" s="12">
        <v>7.5</v>
      </c>
      <c r="G13" s="12">
        <v>3</v>
      </c>
      <c r="H13" s="12">
        <v>3.3</v>
      </c>
      <c r="I13" s="12">
        <v>0</v>
      </c>
      <c r="J13" s="12">
        <v>0</v>
      </c>
      <c r="K13" s="12">
        <v>0</v>
      </c>
      <c r="L13" s="12">
        <f t="shared" si="0"/>
        <v>22.3</v>
      </c>
    </row>
    <row r="14" spans="1:12" x14ac:dyDescent="0.25">
      <c r="A14" s="29">
        <v>10</v>
      </c>
      <c r="B14" s="4" t="s">
        <v>129</v>
      </c>
      <c r="C14" s="28">
        <v>4</v>
      </c>
      <c r="D14" s="28">
        <v>2</v>
      </c>
      <c r="E14" s="28">
        <v>6.8</v>
      </c>
      <c r="F14" s="28">
        <v>6.45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5">
        <f t="shared" si="0"/>
        <v>19.25</v>
      </c>
    </row>
    <row r="15" spans="1:12" x14ac:dyDescent="0.25">
      <c r="A15" s="29">
        <v>11</v>
      </c>
      <c r="B15" s="4" t="s">
        <v>126</v>
      </c>
      <c r="C15" s="5">
        <v>4.5</v>
      </c>
      <c r="D15" s="5">
        <v>2</v>
      </c>
      <c r="E15" s="5">
        <v>0.7</v>
      </c>
      <c r="F15" s="5">
        <v>9.3000000000000007</v>
      </c>
      <c r="G15" s="5">
        <v>0</v>
      </c>
      <c r="H15" s="5">
        <v>1.5</v>
      </c>
      <c r="I15" s="5">
        <v>0</v>
      </c>
      <c r="J15" s="5">
        <v>0</v>
      </c>
      <c r="K15" s="5">
        <v>0</v>
      </c>
      <c r="L15" s="5">
        <f t="shared" si="0"/>
        <v>18</v>
      </c>
    </row>
    <row r="16" spans="1:12" x14ac:dyDescent="0.25">
      <c r="A16" s="29">
        <v>12</v>
      </c>
      <c r="B16" s="13" t="s">
        <v>131</v>
      </c>
      <c r="C16" s="12">
        <v>4</v>
      </c>
      <c r="D16" s="12">
        <v>2</v>
      </c>
      <c r="E16" s="12">
        <v>2.8</v>
      </c>
      <c r="F16" s="12">
        <v>3.3</v>
      </c>
      <c r="G16" s="12">
        <v>2.1</v>
      </c>
      <c r="H16" s="12">
        <v>2.8</v>
      </c>
      <c r="I16" s="12">
        <v>0</v>
      </c>
      <c r="J16" s="12">
        <v>0</v>
      </c>
      <c r="K16" s="12">
        <v>0</v>
      </c>
      <c r="L16" s="12">
        <f t="shared" si="0"/>
        <v>17</v>
      </c>
    </row>
    <row r="17" spans="1:12" x14ac:dyDescent="0.25">
      <c r="A17" s="29">
        <v>13</v>
      </c>
      <c r="B17" s="13" t="s">
        <v>123</v>
      </c>
      <c r="C17" s="12">
        <v>4</v>
      </c>
      <c r="D17" s="12">
        <v>2</v>
      </c>
      <c r="E17" s="12">
        <v>4.0999999999999996</v>
      </c>
      <c r="F17" s="12">
        <v>3.9</v>
      </c>
      <c r="G17" s="12">
        <v>0</v>
      </c>
      <c r="H17" s="12">
        <v>0.2</v>
      </c>
      <c r="I17" s="12">
        <v>0</v>
      </c>
      <c r="J17" s="12">
        <v>0</v>
      </c>
      <c r="K17" s="12">
        <v>0</v>
      </c>
      <c r="L17" s="12">
        <f t="shared" si="0"/>
        <v>14.2</v>
      </c>
    </row>
    <row r="18" spans="1:12" x14ac:dyDescent="0.25">
      <c r="A18" s="29">
        <v>14</v>
      </c>
      <c r="B18" s="4" t="s">
        <v>125</v>
      </c>
      <c r="C18" s="5">
        <v>4.5</v>
      </c>
      <c r="D18" s="5">
        <v>2</v>
      </c>
      <c r="E18" s="5">
        <v>7.2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si="0"/>
        <v>13.7</v>
      </c>
    </row>
    <row r="19" spans="1:12" x14ac:dyDescent="0.25">
      <c r="A19" s="29">
        <v>15</v>
      </c>
      <c r="B19" s="4" t="s">
        <v>135</v>
      </c>
      <c r="C19" s="5">
        <v>4</v>
      </c>
      <c r="D19" s="5">
        <v>0</v>
      </c>
      <c r="E19" s="5">
        <v>7.6</v>
      </c>
      <c r="F19" s="5">
        <v>0.6</v>
      </c>
      <c r="G19" s="5">
        <v>0</v>
      </c>
      <c r="H19" s="5">
        <v>0.5</v>
      </c>
      <c r="I19" s="5">
        <v>0</v>
      </c>
      <c r="J19" s="5">
        <v>0</v>
      </c>
      <c r="K19" s="5">
        <v>0</v>
      </c>
      <c r="L19" s="5">
        <f t="shared" si="0"/>
        <v>12.7</v>
      </c>
    </row>
    <row r="20" spans="1:12" x14ac:dyDescent="0.25">
      <c r="A20" s="29">
        <v>16</v>
      </c>
      <c r="B20" s="4" t="s">
        <v>136</v>
      </c>
      <c r="C20" s="5">
        <v>4</v>
      </c>
      <c r="D20" s="5">
        <v>0</v>
      </c>
      <c r="E20" s="5">
        <v>0.6</v>
      </c>
      <c r="F20" s="5">
        <v>0</v>
      </c>
      <c r="G20" s="5">
        <v>0</v>
      </c>
      <c r="H20" s="5">
        <v>0.5</v>
      </c>
      <c r="I20" s="5">
        <v>0</v>
      </c>
      <c r="J20" s="5">
        <v>0</v>
      </c>
      <c r="K20" s="5">
        <v>0</v>
      </c>
      <c r="L20" s="12">
        <f t="shared" si="0"/>
        <v>5.0999999999999996</v>
      </c>
    </row>
    <row r="21" spans="1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B23" s="2" t="s">
        <v>13</v>
      </c>
      <c r="C23" s="3"/>
      <c r="D23" s="3"/>
      <c r="E23" s="3"/>
      <c r="F23" s="3"/>
      <c r="G23" s="3"/>
      <c r="H23" s="3"/>
    </row>
    <row r="24" spans="1:12" x14ac:dyDescent="0.25">
      <c r="B24" s="54"/>
      <c r="C24" s="54"/>
      <c r="D24" s="3"/>
      <c r="E24" s="3"/>
      <c r="F24" s="3"/>
      <c r="G24" s="3"/>
      <c r="H24" s="3"/>
      <c r="I24" s="55" t="s">
        <v>12</v>
      </c>
      <c r="J24" s="55"/>
      <c r="K24" s="55"/>
      <c r="L24" s="55"/>
    </row>
    <row r="25" spans="1:12" x14ac:dyDescent="0.25">
      <c r="B25" s="53" t="s">
        <v>14</v>
      </c>
      <c r="C25" s="53"/>
      <c r="D25" s="3"/>
      <c r="E25" s="3"/>
      <c r="F25" s="3"/>
      <c r="G25" s="3"/>
      <c r="H25" s="3"/>
      <c r="I25" s="6"/>
      <c r="J25" s="6"/>
      <c r="K25" s="6"/>
      <c r="L25" s="6"/>
    </row>
    <row r="26" spans="1:12" x14ac:dyDescent="0.25">
      <c r="B26" s="54"/>
      <c r="C26" s="54"/>
      <c r="D26" s="3"/>
      <c r="E26" s="3"/>
      <c r="F26" s="3"/>
      <c r="G26" s="3"/>
      <c r="H26" s="3"/>
      <c r="I26" s="56" t="s">
        <v>16</v>
      </c>
      <c r="J26" s="56"/>
      <c r="K26" s="56"/>
      <c r="L26" s="56"/>
    </row>
    <row r="27" spans="1:12" x14ac:dyDescent="0.25">
      <c r="B27" s="53" t="s">
        <v>19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7"/>
      <c r="C28" s="57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53" t="s">
        <v>17</v>
      </c>
      <c r="C29" s="53"/>
      <c r="D29" s="1"/>
      <c r="E29" s="1"/>
      <c r="F29" s="1"/>
      <c r="G29" s="1"/>
      <c r="H29" s="1"/>
      <c r="I29" s="1"/>
      <c r="J29" s="1"/>
      <c r="K29" s="1"/>
      <c r="L29" s="1"/>
    </row>
    <row r="31" spans="1:12" x14ac:dyDescent="0.25">
      <c r="B31" s="51" t="s">
        <v>18</v>
      </c>
      <c r="C31" s="52"/>
    </row>
  </sheetData>
  <sortState xmlns:xlrd2="http://schemas.microsoft.com/office/spreadsheetml/2017/richdata2" ref="A5:L20">
    <sortCondition descending="1" ref="L6:L20"/>
  </sortState>
  <mergeCells count="12">
    <mergeCell ref="B27:C27"/>
    <mergeCell ref="B28:C28"/>
    <mergeCell ref="B29:C29"/>
    <mergeCell ref="B31:C31"/>
    <mergeCell ref="A1:L1"/>
    <mergeCell ref="A2:L2"/>
    <mergeCell ref="B24:C24"/>
    <mergeCell ref="I24:L24"/>
    <mergeCell ref="B25:C25"/>
    <mergeCell ref="B26:C26"/>
    <mergeCell ref="I26:L26"/>
    <mergeCell ref="C5:K5"/>
  </mergeCells>
  <pageMargins left="0.7" right="0.7" top="0.75" bottom="0.75" header="0.3" footer="0.3"/>
  <pageSetup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DD54-E901-429D-BFD5-0B2754740A6A}">
  <dimension ref="A1:L25"/>
  <sheetViews>
    <sheetView workbookViewId="0">
      <selection activeCell="H13" sqref="H13"/>
    </sheetView>
  </sheetViews>
  <sheetFormatPr defaultRowHeight="15" x14ac:dyDescent="0.25"/>
  <cols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6" customHeight="1" x14ac:dyDescent="0.25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166</v>
      </c>
      <c r="C5" s="5">
        <v>4</v>
      </c>
      <c r="D5" s="5">
        <v>2</v>
      </c>
      <c r="E5" s="5">
        <v>0.3</v>
      </c>
      <c r="F5" s="5">
        <v>6.6</v>
      </c>
      <c r="G5" s="5">
        <v>3</v>
      </c>
      <c r="H5" s="11">
        <v>0</v>
      </c>
      <c r="I5" s="5">
        <v>0</v>
      </c>
      <c r="J5" s="5">
        <v>0</v>
      </c>
      <c r="K5" s="5">
        <v>0</v>
      </c>
      <c r="L5" s="12">
        <f>C5+D5+E5+F5+G5+H5+I5+J5+K5</f>
        <v>15.899999999999999</v>
      </c>
    </row>
    <row r="6" spans="1:12" x14ac:dyDescent="0.25">
      <c r="A6" s="21">
        <v>2</v>
      </c>
      <c r="B6" s="4" t="s">
        <v>231</v>
      </c>
      <c r="C6" s="5">
        <v>4</v>
      </c>
      <c r="D6" s="5">
        <v>2</v>
      </c>
      <c r="E6" s="5">
        <v>1.9</v>
      </c>
      <c r="F6" s="5">
        <v>6.75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12">
        <f>C6+D6+E6+F6+G6+H6+I6+J6+K6</f>
        <v>14.65</v>
      </c>
    </row>
    <row r="7" spans="1:12" x14ac:dyDescent="0.25">
      <c r="A7" s="25">
        <v>3</v>
      </c>
      <c r="B7" s="13" t="s">
        <v>147</v>
      </c>
      <c r="C7" s="12">
        <v>4</v>
      </c>
      <c r="D7" s="12">
        <v>2</v>
      </c>
      <c r="E7" s="12">
        <v>0</v>
      </c>
      <c r="F7" s="12">
        <v>5.0999999999999996</v>
      </c>
      <c r="G7" s="12">
        <v>0</v>
      </c>
      <c r="H7" s="12">
        <v>0.2</v>
      </c>
      <c r="I7" s="12">
        <v>0</v>
      </c>
      <c r="J7" s="12">
        <v>0</v>
      </c>
      <c r="K7" s="12">
        <v>0</v>
      </c>
      <c r="L7" s="12">
        <f>C7+D7+E7+F7+G7+H7+I7+J7+K7</f>
        <v>11.299999999999999</v>
      </c>
    </row>
    <row r="8" spans="1:12" x14ac:dyDescent="0.25">
      <c r="A8" s="25">
        <v>4</v>
      </c>
      <c r="B8" s="13" t="s">
        <v>159</v>
      </c>
      <c r="C8" s="12">
        <v>4</v>
      </c>
      <c r="D8" s="12">
        <v>0</v>
      </c>
      <c r="E8" s="12">
        <v>0.3</v>
      </c>
      <c r="F8" s="12">
        <v>2.1</v>
      </c>
      <c r="G8" s="12">
        <v>1.1000000000000001</v>
      </c>
      <c r="H8" s="12">
        <v>0</v>
      </c>
      <c r="I8" s="12">
        <v>0</v>
      </c>
      <c r="J8" s="12">
        <v>0</v>
      </c>
      <c r="K8" s="12">
        <v>0</v>
      </c>
      <c r="L8" s="12">
        <f>C8+D8+E8+F8+G8+H8+I8+J8+K8</f>
        <v>7.5</v>
      </c>
    </row>
    <row r="9" spans="1:12" x14ac:dyDescent="0.25">
      <c r="A9" s="8"/>
      <c r="B9" s="2" t="s">
        <v>149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7"/>
      <c r="B10" s="2" t="s">
        <v>151</v>
      </c>
      <c r="C10" s="3"/>
      <c r="D10" s="3"/>
      <c r="E10" s="3"/>
      <c r="F10" s="2"/>
      <c r="G10" s="3"/>
      <c r="H10" s="3"/>
      <c r="I10" s="3"/>
      <c r="J10" s="3"/>
      <c r="K10" s="3"/>
      <c r="L10" s="19"/>
    </row>
    <row r="11" spans="1:12" x14ac:dyDescent="0.25">
      <c r="B11" t="s">
        <v>152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8"/>
      <c r="B12" s="2" t="s">
        <v>154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B13" t="s">
        <v>163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8"/>
      <c r="B14" s="2" t="s">
        <v>165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B15" t="s">
        <v>169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5">
    <sortCondition descending="1" ref="L5:L15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7661-0153-4064-A501-0FB339EE70FC}">
  <dimension ref="A1:L20"/>
  <sheetViews>
    <sheetView workbookViewId="0">
      <selection activeCell="A6" sqref="A6:XFD7"/>
    </sheetView>
  </sheetViews>
  <sheetFormatPr defaultRowHeight="15" x14ac:dyDescent="0.25"/>
  <cols>
    <col min="1" max="1" width="6.85546875" customWidth="1"/>
    <col min="2" max="2" width="21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.6" customHeight="1" x14ac:dyDescent="0.2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5">
        <v>1</v>
      </c>
      <c r="B5" s="13" t="s">
        <v>159</v>
      </c>
      <c r="C5" s="12">
        <v>4</v>
      </c>
      <c r="D5" s="12">
        <v>0</v>
      </c>
      <c r="E5" s="12">
        <v>0.3</v>
      </c>
      <c r="F5" s="12">
        <v>2.1</v>
      </c>
      <c r="G5" s="12">
        <v>1.1000000000000001</v>
      </c>
      <c r="H5" s="12">
        <v>0</v>
      </c>
      <c r="I5" s="12">
        <v>0</v>
      </c>
      <c r="J5" s="12">
        <v>0</v>
      </c>
      <c r="K5" s="12">
        <v>0</v>
      </c>
      <c r="L5" s="12">
        <f t="shared" ref="L5" si="0">C5+D5+E5+F5+G5+H5+I5+J5+K5</f>
        <v>7.5</v>
      </c>
    </row>
    <row r="6" spans="1:12" x14ac:dyDescent="0.25">
      <c r="A6" s="8"/>
      <c r="B6" s="2" t="s">
        <v>149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 t="s">
        <v>151</v>
      </c>
      <c r="C7" s="3"/>
      <c r="D7" s="3"/>
      <c r="E7" s="3"/>
      <c r="F7" s="2"/>
      <c r="G7" s="3"/>
      <c r="H7" s="3"/>
      <c r="I7" s="3"/>
      <c r="J7" s="3"/>
      <c r="K7" s="3"/>
      <c r="L7" s="19"/>
    </row>
    <row r="8" spans="1:12" x14ac:dyDescent="0.25">
      <c r="A8" s="8"/>
      <c r="B8" s="2" t="s">
        <v>154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B9" t="s">
        <v>163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B10" s="2" t="s">
        <v>232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7"/>
      <c r="B11" s="2"/>
      <c r="C11" s="3"/>
      <c r="D11" s="3"/>
      <c r="E11" s="3"/>
      <c r="F11" s="3"/>
      <c r="G11" s="1"/>
      <c r="H11" s="1"/>
      <c r="I11" s="1"/>
      <c r="J11" s="1"/>
      <c r="K11" s="1"/>
      <c r="L11" s="1"/>
    </row>
    <row r="12" spans="1:12" x14ac:dyDescent="0.25">
      <c r="B12" s="2" t="s">
        <v>13</v>
      </c>
      <c r="C12" s="3"/>
      <c r="D12" s="3"/>
      <c r="E12" s="3"/>
      <c r="F12" s="3"/>
      <c r="G12" s="3"/>
      <c r="H12" s="3"/>
    </row>
    <row r="13" spans="1:12" x14ac:dyDescent="0.25">
      <c r="B13" s="54"/>
      <c r="C13" s="54"/>
      <c r="D13" s="3"/>
      <c r="E13" s="3"/>
      <c r="F13" s="3"/>
      <c r="G13" s="3"/>
      <c r="H13" s="3"/>
      <c r="I13" s="55" t="s">
        <v>12</v>
      </c>
      <c r="J13" s="55"/>
      <c r="K13" s="55"/>
      <c r="L13" s="55"/>
    </row>
    <row r="14" spans="1:12" x14ac:dyDescent="0.25">
      <c r="B14" s="53" t="s">
        <v>14</v>
      </c>
      <c r="C14" s="53"/>
      <c r="D14" s="3"/>
      <c r="E14" s="3"/>
      <c r="F14" s="3"/>
      <c r="G14" s="3"/>
      <c r="H14" s="3"/>
      <c r="I14" s="6"/>
      <c r="J14" s="6"/>
      <c r="K14" s="6"/>
      <c r="L14" s="6"/>
    </row>
    <row r="15" spans="1:12" x14ac:dyDescent="0.25">
      <c r="B15" s="54"/>
      <c r="C15" s="54"/>
      <c r="D15" s="3"/>
      <c r="E15" s="3"/>
      <c r="F15" s="3"/>
      <c r="G15" s="3"/>
      <c r="H15" s="3"/>
      <c r="I15" s="56" t="s">
        <v>16</v>
      </c>
      <c r="J15" s="56"/>
      <c r="K15" s="56"/>
      <c r="L15" s="56"/>
    </row>
    <row r="16" spans="1:12" x14ac:dyDescent="0.25">
      <c r="B16" s="53" t="s">
        <v>19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7"/>
      <c r="C17" s="57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3" t="s">
        <v>17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20" spans="2:12" x14ac:dyDescent="0.25">
      <c r="B20" s="51" t="s">
        <v>18</v>
      </c>
      <c r="C20" s="52"/>
    </row>
  </sheetData>
  <mergeCells count="11">
    <mergeCell ref="B16:C16"/>
    <mergeCell ref="B17:C17"/>
    <mergeCell ref="B18:C18"/>
    <mergeCell ref="B20:C20"/>
    <mergeCell ref="A1:L1"/>
    <mergeCell ref="A2:L2"/>
    <mergeCell ref="B13:C13"/>
    <mergeCell ref="I13:L13"/>
    <mergeCell ref="B14:C14"/>
    <mergeCell ref="B15:C15"/>
    <mergeCell ref="I15:L15"/>
  </mergeCells>
  <pageMargins left="0.7" right="0.7" top="0.75" bottom="0.75" header="0.3" footer="0.3"/>
  <pageSetup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6779-BE28-47A8-87B4-C6ECEDAE87B7}">
  <dimension ref="A1:L21"/>
  <sheetViews>
    <sheetView workbookViewId="0">
      <selection activeCell="A6" sqref="A6"/>
    </sheetView>
  </sheetViews>
  <sheetFormatPr defaultRowHeight="15" x14ac:dyDescent="0.25"/>
  <cols>
    <col min="1" max="1" width="6.28515625" customWidth="1"/>
    <col min="2" max="2" width="23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" customHeight="1" x14ac:dyDescent="0.25">
      <c r="A2" s="65" t="s">
        <v>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231</v>
      </c>
      <c r="C5" s="5">
        <v>4</v>
      </c>
      <c r="D5" s="5">
        <v>2</v>
      </c>
      <c r="E5" s="5">
        <v>1.9</v>
      </c>
      <c r="F5" s="5">
        <v>6.75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12">
        <f>C5+D5+E5+F5+G5+H5+I5+J5+K5</f>
        <v>14.65</v>
      </c>
    </row>
    <row r="6" spans="1:12" x14ac:dyDescent="0.25">
      <c r="A6" s="25">
        <v>2</v>
      </c>
      <c r="B6" s="13" t="s">
        <v>159</v>
      </c>
      <c r="C6" s="12">
        <v>4</v>
      </c>
      <c r="D6" s="12">
        <v>0</v>
      </c>
      <c r="E6" s="12">
        <v>0.3</v>
      </c>
      <c r="F6" s="12">
        <v>2.1</v>
      </c>
      <c r="G6" s="12">
        <v>1.1000000000000001</v>
      </c>
      <c r="H6" s="12">
        <v>0</v>
      </c>
      <c r="I6" s="12">
        <v>0</v>
      </c>
      <c r="J6" s="12">
        <v>0</v>
      </c>
      <c r="K6" s="12">
        <v>0</v>
      </c>
      <c r="L6" s="12">
        <f>C6+D6+E6+F6+G6+H6+I6+J6+K6</f>
        <v>7.5</v>
      </c>
    </row>
    <row r="7" spans="1:12" x14ac:dyDescent="0.25">
      <c r="A7" s="8"/>
      <c r="B7" s="2" t="s">
        <v>149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7"/>
      <c r="B8" s="2" t="s">
        <v>151</v>
      </c>
      <c r="C8" s="3"/>
      <c r="D8" s="3"/>
      <c r="E8" s="3"/>
      <c r="F8" s="2"/>
      <c r="G8" s="3"/>
      <c r="H8" s="3"/>
      <c r="I8" s="3"/>
      <c r="J8" s="3"/>
      <c r="K8" s="3"/>
      <c r="L8" s="19"/>
    </row>
    <row r="9" spans="1:12" x14ac:dyDescent="0.25">
      <c r="A9" s="8"/>
      <c r="B9" s="2" t="s">
        <v>154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B10" t="s">
        <v>163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8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7"/>
      <c r="B12" s="2"/>
      <c r="C12" s="3"/>
      <c r="D12" s="3"/>
      <c r="E12" s="3"/>
      <c r="F12" s="3"/>
      <c r="G12" s="1"/>
      <c r="H12" s="1"/>
      <c r="I12" s="1"/>
      <c r="J12" s="1"/>
      <c r="K12" s="1"/>
      <c r="L12" s="1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0">
    <sortCondition descending="1" ref="L5:L10"/>
  </sortState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2D91-DD05-4833-8663-B7C457A0D8EC}">
  <dimension ref="A1:L19"/>
  <sheetViews>
    <sheetView workbookViewId="0">
      <selection activeCell="A6" sqref="A6"/>
    </sheetView>
  </sheetViews>
  <sheetFormatPr defaultRowHeight="15" x14ac:dyDescent="0.25"/>
  <cols>
    <col min="1" max="1" width="5.7109375" customWidth="1"/>
    <col min="2" max="2" width="22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231</v>
      </c>
      <c r="C5" s="5">
        <v>4</v>
      </c>
      <c r="D5" s="5">
        <v>2</v>
      </c>
      <c r="E5" s="5">
        <v>1.9</v>
      </c>
      <c r="F5" s="5">
        <v>6.75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12">
        <f>C5+D5+E5+F5+G5+H5+I5+J5+K5</f>
        <v>14.65</v>
      </c>
    </row>
    <row r="6" spans="1:12" x14ac:dyDescent="0.25">
      <c r="A6" s="25">
        <v>2</v>
      </c>
      <c r="B6" s="13" t="s">
        <v>159</v>
      </c>
      <c r="C6" s="12">
        <v>4</v>
      </c>
      <c r="D6" s="12">
        <v>0</v>
      </c>
      <c r="E6" s="12">
        <v>0.3</v>
      </c>
      <c r="F6" s="12">
        <v>2.1</v>
      </c>
      <c r="G6" s="12">
        <v>1.1000000000000001</v>
      </c>
      <c r="H6" s="12">
        <v>0</v>
      </c>
      <c r="I6" s="12">
        <v>0</v>
      </c>
      <c r="J6" s="12">
        <v>0</v>
      </c>
      <c r="K6" s="12">
        <v>0</v>
      </c>
      <c r="L6" s="12">
        <f>C6+D6+E6+F6+G6+H6+I6+J6+K6</f>
        <v>7.5</v>
      </c>
    </row>
    <row r="7" spans="1:12" x14ac:dyDescent="0.25">
      <c r="A7" s="8"/>
      <c r="B7" s="2" t="s">
        <v>149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B8" t="s">
        <v>163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8"/>
      <c r="B9" s="2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7"/>
      <c r="B10" s="2"/>
      <c r="C10" s="3"/>
      <c r="D10" s="3"/>
      <c r="E10" s="3"/>
      <c r="F10" s="3"/>
      <c r="G10" s="1"/>
      <c r="H10" s="1"/>
      <c r="I10" s="1"/>
      <c r="J10" s="1"/>
      <c r="K10" s="1"/>
      <c r="L10" s="1"/>
    </row>
    <row r="11" spans="1:12" x14ac:dyDescent="0.25">
      <c r="B11" s="2" t="s">
        <v>13</v>
      </c>
      <c r="C11" s="3"/>
      <c r="D11" s="3"/>
      <c r="E11" s="3"/>
      <c r="F11" s="3"/>
      <c r="G11" s="3"/>
      <c r="H11" s="3"/>
    </row>
    <row r="12" spans="1:12" x14ac:dyDescent="0.25">
      <c r="B12" s="54"/>
      <c r="C12" s="54"/>
      <c r="D12" s="3"/>
      <c r="E12" s="3"/>
      <c r="F12" s="3"/>
      <c r="G12" s="3"/>
      <c r="H12" s="3"/>
      <c r="I12" s="55" t="s">
        <v>12</v>
      </c>
      <c r="J12" s="55"/>
      <c r="K12" s="55"/>
      <c r="L12" s="55"/>
    </row>
    <row r="13" spans="1:12" x14ac:dyDescent="0.25">
      <c r="B13" s="53" t="s">
        <v>14</v>
      </c>
      <c r="C13" s="53"/>
      <c r="D13" s="3"/>
      <c r="E13" s="3"/>
      <c r="F13" s="3"/>
      <c r="G13" s="3"/>
      <c r="H13" s="3"/>
      <c r="I13" s="6"/>
      <c r="J13" s="6"/>
      <c r="K13" s="6"/>
      <c r="L13" s="6"/>
    </row>
    <row r="14" spans="1:12" x14ac:dyDescent="0.25">
      <c r="B14" s="54"/>
      <c r="C14" s="54"/>
      <c r="D14" s="3"/>
      <c r="E14" s="3"/>
      <c r="F14" s="3"/>
      <c r="G14" s="3"/>
      <c r="H14" s="3"/>
      <c r="I14" s="56" t="s">
        <v>16</v>
      </c>
      <c r="J14" s="56"/>
      <c r="K14" s="56"/>
      <c r="L14" s="56"/>
    </row>
    <row r="15" spans="1:12" x14ac:dyDescent="0.25">
      <c r="B15" s="53" t="s">
        <v>19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7"/>
      <c r="C16" s="57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3" t="s">
        <v>17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9" spans="2:12" x14ac:dyDescent="0.25">
      <c r="B19" s="51" t="s">
        <v>18</v>
      </c>
      <c r="C19" s="52"/>
    </row>
  </sheetData>
  <sortState xmlns:xlrd2="http://schemas.microsoft.com/office/spreadsheetml/2017/richdata2" ref="A5:L8">
    <sortCondition descending="1" ref="L5:L8"/>
  </sortState>
  <mergeCells count="11">
    <mergeCell ref="B15:C15"/>
    <mergeCell ref="B16:C16"/>
    <mergeCell ref="B17:C17"/>
    <mergeCell ref="B19:C19"/>
    <mergeCell ref="A1:L1"/>
    <mergeCell ref="A2:L2"/>
    <mergeCell ref="B12:C12"/>
    <mergeCell ref="I12:L12"/>
    <mergeCell ref="B13:C13"/>
    <mergeCell ref="B14:C14"/>
    <mergeCell ref="I14:L14"/>
  </mergeCells>
  <pageMargins left="0.7" right="0.7" top="0.75" bottom="0.75" header="0.3" footer="0.3"/>
  <pageSetup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F092-A162-43CF-89EE-98073F971B5A}">
  <dimension ref="A1:N19"/>
  <sheetViews>
    <sheetView workbookViewId="0">
      <selection activeCell="A8" sqref="A8"/>
    </sheetView>
  </sheetViews>
  <sheetFormatPr defaultRowHeight="15" x14ac:dyDescent="0.25"/>
  <cols>
    <col min="2" max="2" width="17.85546875" customWidth="1"/>
  </cols>
  <sheetData>
    <row r="1" spans="1:14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ht="15.75" x14ac:dyDescent="0.25">
      <c r="A2" s="65" t="s">
        <v>73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4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4" x14ac:dyDescent="0.25">
      <c r="A5" s="26">
        <v>1</v>
      </c>
      <c r="B5" s="4" t="s">
        <v>324</v>
      </c>
      <c r="C5" s="5">
        <v>4.5</v>
      </c>
      <c r="D5" s="5">
        <v>2</v>
      </c>
      <c r="E5" s="5">
        <v>5.2</v>
      </c>
      <c r="F5" s="5">
        <v>9.9</v>
      </c>
      <c r="G5" s="5">
        <v>3</v>
      </c>
      <c r="H5" s="5">
        <v>2.2999999999999998</v>
      </c>
      <c r="I5" s="5">
        <v>0</v>
      </c>
      <c r="J5" s="5">
        <v>0</v>
      </c>
      <c r="K5" s="5">
        <v>0</v>
      </c>
      <c r="L5" s="5">
        <f>C5+D5+E5+F5+G5+H5+I5+J5+K5</f>
        <v>26.900000000000002</v>
      </c>
      <c r="N5" s="3"/>
    </row>
    <row r="6" spans="1:14" x14ac:dyDescent="0.25">
      <c r="A6" s="22">
        <v>2</v>
      </c>
      <c r="B6" s="4" t="s">
        <v>320</v>
      </c>
      <c r="C6" s="5">
        <v>4.5</v>
      </c>
      <c r="D6" s="5">
        <v>2</v>
      </c>
      <c r="E6" s="5">
        <v>2.2000000000000002</v>
      </c>
      <c r="F6" s="5">
        <v>8.1</v>
      </c>
      <c r="G6" s="5">
        <v>2.1</v>
      </c>
      <c r="H6" s="5">
        <v>2.7</v>
      </c>
      <c r="I6" s="5">
        <v>0</v>
      </c>
      <c r="J6" s="5">
        <v>0</v>
      </c>
      <c r="K6" s="5">
        <v>0</v>
      </c>
      <c r="L6" s="5">
        <f>C6+D6+E6+F6+G6+H6+I6+J6+K6</f>
        <v>21.599999999999998</v>
      </c>
      <c r="N6" s="3"/>
    </row>
    <row r="7" spans="1:14" x14ac:dyDescent="0.25">
      <c r="A7" s="26">
        <v>3</v>
      </c>
      <c r="B7" s="4" t="s">
        <v>228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f>C7+D7+E7+F7+G7+H7+I7+J7+K7</f>
        <v>0</v>
      </c>
      <c r="N7" s="3"/>
    </row>
    <row r="8" spans="1:14" x14ac:dyDescent="0.25">
      <c r="A8" s="48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N8" s="3"/>
    </row>
    <row r="9" spans="1:14" ht="19.899999999999999" customHeight="1" x14ac:dyDescent="0.25">
      <c r="A9" s="66" t="s">
        <v>294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2"/>
    </row>
    <row r="10" spans="1:14" x14ac:dyDescent="0.25">
      <c r="A10" s="7"/>
      <c r="B10" s="2"/>
      <c r="C10" s="3"/>
      <c r="D10" s="3"/>
      <c r="E10" s="3"/>
      <c r="F10" s="3"/>
      <c r="G10" s="1"/>
      <c r="H10" s="1"/>
      <c r="I10" s="1"/>
      <c r="J10" s="1"/>
      <c r="K10" s="1"/>
      <c r="L10" s="1"/>
    </row>
    <row r="11" spans="1:14" x14ac:dyDescent="0.25">
      <c r="B11" s="2" t="s">
        <v>13</v>
      </c>
      <c r="C11" s="3"/>
      <c r="D11" s="3"/>
      <c r="E11" s="3"/>
      <c r="F11" s="3"/>
      <c r="G11" s="3"/>
      <c r="H11" s="3"/>
    </row>
    <row r="12" spans="1:14" x14ac:dyDescent="0.25">
      <c r="B12" s="54"/>
      <c r="C12" s="54"/>
      <c r="D12" s="3"/>
      <c r="E12" s="3"/>
      <c r="F12" s="3"/>
      <c r="G12" s="3"/>
      <c r="H12" s="3"/>
      <c r="I12" s="55" t="s">
        <v>12</v>
      </c>
      <c r="J12" s="55"/>
      <c r="K12" s="55"/>
      <c r="L12" s="55"/>
    </row>
    <row r="13" spans="1:14" x14ac:dyDescent="0.25">
      <c r="B13" s="53" t="s">
        <v>14</v>
      </c>
      <c r="C13" s="53"/>
      <c r="D13" s="3"/>
      <c r="E13" s="3"/>
      <c r="F13" s="3"/>
      <c r="G13" s="3"/>
      <c r="H13" s="3"/>
      <c r="I13" s="6"/>
      <c r="J13" s="6"/>
      <c r="K13" s="6"/>
      <c r="L13" s="6"/>
    </row>
    <row r="14" spans="1:14" x14ac:dyDescent="0.25">
      <c r="B14" s="54"/>
      <c r="C14" s="54"/>
      <c r="D14" s="3"/>
      <c r="E14" s="3"/>
      <c r="F14" s="3"/>
      <c r="G14" s="3"/>
      <c r="H14" s="3"/>
      <c r="I14" s="56" t="s">
        <v>16</v>
      </c>
      <c r="J14" s="56"/>
      <c r="K14" s="56"/>
      <c r="L14" s="56"/>
    </row>
    <row r="15" spans="1:14" x14ac:dyDescent="0.25">
      <c r="B15" s="53" t="s">
        <v>19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6" spans="1:14" x14ac:dyDescent="0.25">
      <c r="B16" s="57"/>
      <c r="C16" s="57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53" t="s">
        <v>17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9" spans="2:12" x14ac:dyDescent="0.25">
      <c r="B19" s="51" t="s">
        <v>18</v>
      </c>
      <c r="C19" s="52"/>
    </row>
  </sheetData>
  <sortState xmlns:xlrd2="http://schemas.microsoft.com/office/spreadsheetml/2017/richdata2" ref="A5:L7">
    <sortCondition descending="1" ref="L5:L7"/>
  </sortState>
  <mergeCells count="12">
    <mergeCell ref="B15:C15"/>
    <mergeCell ref="B16:C16"/>
    <mergeCell ref="B17:C17"/>
    <mergeCell ref="B19:C19"/>
    <mergeCell ref="A1:L1"/>
    <mergeCell ref="A2:L2"/>
    <mergeCell ref="B12:C12"/>
    <mergeCell ref="I12:L12"/>
    <mergeCell ref="B13:C13"/>
    <mergeCell ref="B14:C14"/>
    <mergeCell ref="I14:L14"/>
    <mergeCell ref="A9:M9"/>
  </mergeCells>
  <pageMargins left="0.7" right="0.7" top="0.75" bottom="0.75" header="0.3" footer="0.3"/>
  <pageSetup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9171-C532-42A4-88AC-83860DBC8305}">
  <dimension ref="A1:L17"/>
  <sheetViews>
    <sheetView workbookViewId="0">
      <selection activeCell="A6" sqref="A6:XFD6"/>
    </sheetView>
  </sheetViews>
  <sheetFormatPr defaultRowHeight="15" x14ac:dyDescent="0.25"/>
  <cols>
    <col min="2" max="2" width="17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227</v>
      </c>
      <c r="C5" s="5">
        <v>4.5</v>
      </c>
      <c r="D5" s="5">
        <v>2</v>
      </c>
      <c r="E5" s="5">
        <v>2.9</v>
      </c>
      <c r="F5" s="5">
        <v>16.649999999999999</v>
      </c>
      <c r="G5" s="5">
        <v>3</v>
      </c>
      <c r="H5" s="5">
        <v>2.2000000000000002</v>
      </c>
      <c r="I5" s="5">
        <v>0</v>
      </c>
      <c r="J5" s="5">
        <v>0</v>
      </c>
      <c r="K5" s="5">
        <v>0</v>
      </c>
      <c r="L5" s="5">
        <f t="shared" ref="L5" si="0">C5+D5+E5+F5+G5+H5+I5+J5+K5</f>
        <v>31.249999999999996</v>
      </c>
    </row>
    <row r="6" spans="1:12" x14ac:dyDescent="0.25">
      <c r="A6" s="8"/>
      <c r="B6" s="2" t="s">
        <v>229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/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B9" s="2" t="s">
        <v>13</v>
      </c>
      <c r="C9" s="3"/>
      <c r="D9" s="3"/>
      <c r="E9" s="3"/>
      <c r="F9" s="3"/>
      <c r="G9" s="3"/>
      <c r="H9" s="3"/>
    </row>
    <row r="10" spans="1:12" x14ac:dyDescent="0.25">
      <c r="B10" s="54"/>
      <c r="C10" s="54"/>
      <c r="D10" s="3"/>
      <c r="E10" s="3"/>
      <c r="F10" s="3"/>
      <c r="G10" s="3"/>
      <c r="H10" s="3"/>
      <c r="I10" s="55" t="s">
        <v>12</v>
      </c>
      <c r="J10" s="55"/>
      <c r="K10" s="55"/>
      <c r="L10" s="55"/>
    </row>
    <row r="11" spans="1:12" x14ac:dyDescent="0.25">
      <c r="B11" s="53" t="s">
        <v>14</v>
      </c>
      <c r="C11" s="53"/>
      <c r="D11" s="3"/>
      <c r="E11" s="3"/>
      <c r="F11" s="3"/>
      <c r="G11" s="3"/>
      <c r="H11" s="3"/>
      <c r="I11" s="6"/>
      <c r="J11" s="6"/>
      <c r="K11" s="6"/>
      <c r="L11" s="6"/>
    </row>
    <row r="12" spans="1:12" x14ac:dyDescent="0.25">
      <c r="B12" s="54"/>
      <c r="C12" s="54"/>
      <c r="D12" s="3"/>
      <c r="E12" s="3"/>
      <c r="F12" s="3"/>
      <c r="G12" s="3"/>
      <c r="H12" s="3"/>
      <c r="I12" s="56" t="s">
        <v>16</v>
      </c>
      <c r="J12" s="56"/>
      <c r="K12" s="56"/>
      <c r="L12" s="56"/>
    </row>
    <row r="13" spans="1:12" x14ac:dyDescent="0.25">
      <c r="B13" s="53" t="s">
        <v>19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57"/>
      <c r="C14" s="57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3" t="s">
        <v>17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7" spans="2:3" x14ac:dyDescent="0.25">
      <c r="B17" s="51" t="s">
        <v>18</v>
      </c>
      <c r="C17" s="52"/>
    </row>
  </sheetData>
  <mergeCells count="11">
    <mergeCell ref="B13:C13"/>
    <mergeCell ref="B14:C14"/>
    <mergeCell ref="B15:C15"/>
    <mergeCell ref="B17:C17"/>
    <mergeCell ref="A1:L1"/>
    <mergeCell ref="A2:L2"/>
    <mergeCell ref="B10:C10"/>
    <mergeCell ref="I10:L10"/>
    <mergeCell ref="B11:C11"/>
    <mergeCell ref="B12:C12"/>
    <mergeCell ref="I12:L12"/>
  </mergeCells>
  <pageMargins left="0.7" right="0.7" top="0.75" bottom="0.75" header="0.3" footer="0.3"/>
  <pageSetup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1315-194E-40FD-80B8-DE19DA1139CD}">
  <dimension ref="A1:L17"/>
  <sheetViews>
    <sheetView workbookViewId="0">
      <selection activeCell="A6" sqref="A6:XFD6"/>
    </sheetView>
  </sheetViews>
  <sheetFormatPr defaultRowHeight="15" x14ac:dyDescent="0.25"/>
  <cols>
    <col min="1" max="1" width="4.5703125" customWidth="1"/>
    <col min="2" max="2" width="25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227</v>
      </c>
      <c r="C5" s="5">
        <v>4.5</v>
      </c>
      <c r="D5" s="5">
        <v>2</v>
      </c>
      <c r="E5" s="5">
        <v>2.9</v>
      </c>
      <c r="F5" s="5">
        <v>16.649999999999999</v>
      </c>
      <c r="G5" s="5">
        <v>3</v>
      </c>
      <c r="H5" s="5">
        <v>2.2000000000000002</v>
      </c>
      <c r="I5" s="5">
        <v>0</v>
      </c>
      <c r="J5" s="5">
        <v>0</v>
      </c>
      <c r="K5" s="5">
        <v>0</v>
      </c>
      <c r="L5" s="5">
        <f t="shared" ref="L5" si="0">C5+D5+E5+F5+G5+H5+I5+J5+K5</f>
        <v>31.249999999999996</v>
      </c>
    </row>
    <row r="6" spans="1:12" x14ac:dyDescent="0.25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/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B9" s="2" t="s">
        <v>13</v>
      </c>
      <c r="C9" s="3"/>
      <c r="D9" s="3"/>
      <c r="E9" s="3"/>
      <c r="F9" s="3"/>
      <c r="G9" s="3"/>
      <c r="H9" s="3"/>
    </row>
    <row r="10" spans="1:12" x14ac:dyDescent="0.25">
      <c r="B10" s="54"/>
      <c r="C10" s="54"/>
      <c r="D10" s="3"/>
      <c r="E10" s="3"/>
      <c r="F10" s="3"/>
      <c r="G10" s="3"/>
      <c r="H10" s="3"/>
      <c r="I10" s="55" t="s">
        <v>12</v>
      </c>
      <c r="J10" s="55"/>
      <c r="K10" s="55"/>
      <c r="L10" s="55"/>
    </row>
    <row r="11" spans="1:12" x14ac:dyDescent="0.25">
      <c r="B11" s="53" t="s">
        <v>14</v>
      </c>
      <c r="C11" s="53"/>
      <c r="D11" s="3"/>
      <c r="E11" s="3"/>
      <c r="F11" s="3"/>
      <c r="G11" s="3"/>
      <c r="H11" s="3"/>
      <c r="I11" s="6"/>
      <c r="J11" s="6"/>
      <c r="K11" s="6"/>
      <c r="L11" s="6"/>
    </row>
    <row r="12" spans="1:12" x14ac:dyDescent="0.25">
      <c r="B12" s="54"/>
      <c r="C12" s="54"/>
      <c r="D12" s="3"/>
      <c r="E12" s="3"/>
      <c r="F12" s="3"/>
      <c r="G12" s="3"/>
      <c r="H12" s="3"/>
      <c r="I12" s="56" t="s">
        <v>16</v>
      </c>
      <c r="J12" s="56"/>
      <c r="K12" s="56"/>
      <c r="L12" s="56"/>
    </row>
    <row r="13" spans="1:12" x14ac:dyDescent="0.25">
      <c r="B13" s="53" t="s">
        <v>19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57"/>
      <c r="C14" s="57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3" t="s">
        <v>17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7" spans="2:3" x14ac:dyDescent="0.25">
      <c r="B17" s="51" t="s">
        <v>18</v>
      </c>
      <c r="C17" s="52"/>
    </row>
  </sheetData>
  <mergeCells count="11">
    <mergeCell ref="B13:C13"/>
    <mergeCell ref="B14:C14"/>
    <mergeCell ref="B15:C15"/>
    <mergeCell ref="B17:C17"/>
    <mergeCell ref="A1:L1"/>
    <mergeCell ref="A2:L2"/>
    <mergeCell ref="B10:C10"/>
    <mergeCell ref="I10:L10"/>
    <mergeCell ref="B11:C11"/>
    <mergeCell ref="B12:C12"/>
    <mergeCell ref="I12:L12"/>
  </mergeCells>
  <pageMargins left="0.7" right="0.7" top="0.75" bottom="0.75" header="0.3" footer="0.3"/>
  <pageSetup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683-50B5-4EFA-AFAE-136C9FFF7F8D}">
  <dimension ref="A1:L17"/>
  <sheetViews>
    <sheetView workbookViewId="0">
      <selection activeCell="A6" sqref="A6:XFD6"/>
    </sheetView>
  </sheetViews>
  <sheetFormatPr defaultRowHeight="15" x14ac:dyDescent="0.25"/>
  <cols>
    <col min="1" max="1" width="6.140625" customWidth="1"/>
    <col min="2" max="2" width="18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227</v>
      </c>
      <c r="C5" s="5">
        <v>4.5</v>
      </c>
      <c r="D5" s="5">
        <v>2</v>
      </c>
      <c r="E5" s="5">
        <v>2.9</v>
      </c>
      <c r="F5" s="5">
        <v>16.649999999999999</v>
      </c>
      <c r="G5" s="5">
        <v>3</v>
      </c>
      <c r="H5" s="5">
        <v>2.2000000000000002</v>
      </c>
      <c r="I5" s="5">
        <v>0</v>
      </c>
      <c r="J5" s="5">
        <v>0</v>
      </c>
      <c r="K5" s="5">
        <v>0</v>
      </c>
      <c r="L5" s="5">
        <f t="shared" ref="L5" si="0">C5+D5+E5+F5+G5+H5+I5+J5+K5</f>
        <v>31.249999999999996</v>
      </c>
    </row>
    <row r="6" spans="1:12" x14ac:dyDescent="0.25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/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B9" s="2" t="s">
        <v>13</v>
      </c>
      <c r="C9" s="3"/>
      <c r="D9" s="3"/>
      <c r="E9" s="3"/>
      <c r="F9" s="3"/>
      <c r="G9" s="3"/>
      <c r="H9" s="3"/>
    </row>
    <row r="10" spans="1:12" x14ac:dyDescent="0.25">
      <c r="B10" s="54"/>
      <c r="C10" s="54"/>
      <c r="D10" s="3"/>
      <c r="E10" s="3"/>
      <c r="F10" s="3"/>
      <c r="G10" s="3"/>
      <c r="H10" s="3"/>
      <c r="I10" s="55" t="s">
        <v>12</v>
      </c>
      <c r="J10" s="55"/>
      <c r="K10" s="55"/>
      <c r="L10" s="55"/>
    </row>
    <row r="11" spans="1:12" x14ac:dyDescent="0.25">
      <c r="B11" s="53" t="s">
        <v>14</v>
      </c>
      <c r="C11" s="53"/>
      <c r="D11" s="3"/>
      <c r="E11" s="3"/>
      <c r="F11" s="3"/>
      <c r="G11" s="3"/>
      <c r="H11" s="3"/>
      <c r="I11" s="6"/>
      <c r="J11" s="6"/>
      <c r="K11" s="6"/>
      <c r="L11" s="6"/>
    </row>
    <row r="12" spans="1:12" x14ac:dyDescent="0.25">
      <c r="B12" s="54"/>
      <c r="C12" s="54"/>
      <c r="D12" s="3"/>
      <c r="E12" s="3"/>
      <c r="F12" s="3"/>
      <c r="G12" s="3"/>
      <c r="H12" s="3"/>
      <c r="I12" s="56" t="s">
        <v>16</v>
      </c>
      <c r="J12" s="56"/>
      <c r="K12" s="56"/>
      <c r="L12" s="56"/>
    </row>
    <row r="13" spans="1:12" x14ac:dyDescent="0.25">
      <c r="B13" s="53" t="s">
        <v>19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57"/>
      <c r="C14" s="57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3" t="s">
        <v>17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7" spans="2:3" x14ac:dyDescent="0.25">
      <c r="B17" s="51" t="s">
        <v>18</v>
      </c>
      <c r="C17" s="52"/>
    </row>
  </sheetData>
  <mergeCells count="11">
    <mergeCell ref="I12:L12"/>
    <mergeCell ref="B13:C13"/>
    <mergeCell ref="B14:C14"/>
    <mergeCell ref="B15:C15"/>
    <mergeCell ref="B17:C17"/>
    <mergeCell ref="B12:C12"/>
    <mergeCell ref="A1:L1"/>
    <mergeCell ref="A2:L2"/>
    <mergeCell ref="B10:C10"/>
    <mergeCell ref="I10:L10"/>
    <mergeCell ref="B11:C11"/>
  </mergeCells>
  <pageMargins left="0.7" right="0.7" top="0.75" bottom="0.75" header="0.3" footer="0.3"/>
  <pageSetup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31F1-E867-4C60-A603-867FFE723B80}">
  <dimension ref="A1:L18"/>
  <sheetViews>
    <sheetView workbookViewId="0">
      <selection activeCell="E9" sqref="E9"/>
    </sheetView>
  </sheetViews>
  <sheetFormatPr defaultRowHeight="15" x14ac:dyDescent="0.25"/>
  <cols>
    <col min="2" max="2" width="20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" customHeight="1" x14ac:dyDescent="0.25">
      <c r="A2" s="65" t="s">
        <v>77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13" t="s">
        <v>234</v>
      </c>
      <c r="C5" s="12">
        <v>4.5</v>
      </c>
      <c r="D5" s="12">
        <v>2</v>
      </c>
      <c r="E5" s="12">
        <v>2</v>
      </c>
      <c r="F5" s="12">
        <v>23.7</v>
      </c>
      <c r="G5" s="12">
        <v>3</v>
      </c>
      <c r="H5" s="12">
        <v>0</v>
      </c>
      <c r="I5" s="12">
        <v>0</v>
      </c>
      <c r="J5" s="12">
        <v>0</v>
      </c>
      <c r="K5" s="12">
        <v>0</v>
      </c>
      <c r="L5" s="12">
        <f>C5+D5+E5+F5+G5+H5+I5+J5+K5</f>
        <v>35.200000000000003</v>
      </c>
    </row>
    <row r="6" spans="1:12" x14ac:dyDescent="0.25">
      <c r="A6" s="21">
        <v>2</v>
      </c>
      <c r="B6" s="4" t="s">
        <v>236</v>
      </c>
      <c r="C6" s="5">
        <v>3.5</v>
      </c>
      <c r="D6" s="5">
        <v>0</v>
      </c>
      <c r="E6" s="5">
        <v>0</v>
      </c>
      <c r="F6" s="5">
        <v>2.5499999999999998</v>
      </c>
      <c r="G6" s="5">
        <v>1.1000000000000001</v>
      </c>
      <c r="H6" s="5">
        <v>0</v>
      </c>
      <c r="I6" s="5">
        <v>0</v>
      </c>
      <c r="J6" s="5">
        <v>0</v>
      </c>
      <c r="K6" s="5">
        <v>0</v>
      </c>
      <c r="L6" s="12">
        <f>C6+D6+E6+F6+G6+H6+I6+J6+K6</f>
        <v>7.15</v>
      </c>
    </row>
    <row r="7" spans="1:12" x14ac:dyDescent="0.25">
      <c r="A7" s="7"/>
      <c r="B7" s="2" t="s">
        <v>235</v>
      </c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8"/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7"/>
      <c r="B9" s="2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8C7F-5B49-435A-BF1A-CFAD13BEFBAE}">
  <dimension ref="A1:L18"/>
  <sheetViews>
    <sheetView workbookViewId="0">
      <selection activeCell="P10" sqref="P10"/>
    </sheetView>
  </sheetViews>
  <sheetFormatPr defaultRowHeight="15" x14ac:dyDescent="0.25"/>
  <cols>
    <col min="1" max="1" width="5.5703125" customWidth="1"/>
    <col min="2" max="2" width="21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13" t="s">
        <v>234</v>
      </c>
      <c r="C5" s="12">
        <v>4.5</v>
      </c>
      <c r="D5" s="12">
        <v>2</v>
      </c>
      <c r="E5" s="12">
        <v>2</v>
      </c>
      <c r="F5" s="12">
        <v>23.7</v>
      </c>
      <c r="G5" s="12">
        <v>3</v>
      </c>
      <c r="H5" s="12">
        <v>0</v>
      </c>
      <c r="I5" s="12">
        <v>0</v>
      </c>
      <c r="J5" s="12">
        <v>0</v>
      </c>
      <c r="K5" s="12">
        <v>0</v>
      </c>
      <c r="L5" s="12">
        <f>C5+D5+E5+F5+G5+H5+I5+J5+K5</f>
        <v>35.200000000000003</v>
      </c>
    </row>
    <row r="6" spans="1:12" x14ac:dyDescent="0.25">
      <c r="A6" s="21">
        <v>2</v>
      </c>
      <c r="B6" s="4" t="s">
        <v>236</v>
      </c>
      <c r="C6" s="5">
        <v>3.5</v>
      </c>
      <c r="D6" s="5">
        <v>0</v>
      </c>
      <c r="E6" s="5">
        <v>0</v>
      </c>
      <c r="F6" s="5">
        <v>2.5499999999999998</v>
      </c>
      <c r="G6" s="5">
        <v>1.1000000000000001</v>
      </c>
      <c r="H6" s="5">
        <v>0</v>
      </c>
      <c r="I6" s="5">
        <v>0</v>
      </c>
      <c r="J6" s="5">
        <v>0</v>
      </c>
      <c r="K6" s="5">
        <v>0</v>
      </c>
      <c r="L6" s="12">
        <f>C6+D6+E6+F6+G6+H6+I6+J6+K6</f>
        <v>7.15</v>
      </c>
    </row>
    <row r="7" spans="1:12" x14ac:dyDescent="0.25">
      <c r="A7" s="7"/>
      <c r="B7" s="2" t="s">
        <v>235</v>
      </c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8"/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7"/>
      <c r="B9" s="2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74E9-BA0E-42A7-8A42-16A7C252FF8E}">
  <dimension ref="A1:L18"/>
  <sheetViews>
    <sheetView workbookViewId="0">
      <selection activeCell="F15" sqref="F15"/>
    </sheetView>
  </sheetViews>
  <sheetFormatPr defaultRowHeight="15" x14ac:dyDescent="0.25"/>
  <cols>
    <col min="2" max="2" width="19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x14ac:dyDescent="0.25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2">
        <v>1</v>
      </c>
      <c r="B5" s="22" t="s">
        <v>141</v>
      </c>
      <c r="C5" s="61" t="s">
        <v>142</v>
      </c>
      <c r="D5" s="62"/>
      <c r="E5" s="62"/>
      <c r="F5" s="62"/>
      <c r="G5" s="62"/>
      <c r="H5" s="62"/>
      <c r="I5" s="62"/>
      <c r="J5" s="62"/>
      <c r="K5" s="63"/>
      <c r="L5" s="23"/>
    </row>
    <row r="6" spans="1:12" x14ac:dyDescent="0.25">
      <c r="A6" s="21">
        <v>2</v>
      </c>
      <c r="B6" s="4" t="s">
        <v>140</v>
      </c>
      <c r="C6" s="5">
        <v>4</v>
      </c>
      <c r="D6" s="5">
        <v>2</v>
      </c>
      <c r="E6" s="5">
        <v>2.6</v>
      </c>
      <c r="F6" s="5">
        <v>6.9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 t="shared" ref="L6" si="0">C6+D6+E6+F6+G6+H6+I6+J6+K6</f>
        <v>15.5</v>
      </c>
    </row>
    <row r="7" spans="1:12" x14ac:dyDescent="0.25">
      <c r="A7" s="21">
        <v>3</v>
      </c>
      <c r="B7" s="4" t="s">
        <v>138</v>
      </c>
      <c r="C7" s="5">
        <v>4</v>
      </c>
      <c r="D7" s="5">
        <v>2</v>
      </c>
      <c r="E7" s="5">
        <v>0.1</v>
      </c>
      <c r="F7" s="5">
        <v>5.4</v>
      </c>
      <c r="G7" s="5">
        <v>1.1000000000000001</v>
      </c>
      <c r="H7" s="5">
        <v>0</v>
      </c>
      <c r="I7" s="5">
        <v>0</v>
      </c>
      <c r="J7" s="5">
        <v>0</v>
      </c>
      <c r="K7" s="5">
        <v>0</v>
      </c>
      <c r="L7" s="5">
        <f t="shared" ref="L7" si="1">C7+D7+E7+F7+G7+H7+I7+J7+K7</f>
        <v>12.6</v>
      </c>
    </row>
    <row r="8" spans="1:12" x14ac:dyDescent="0.25">
      <c r="A8" s="21">
        <v>4</v>
      </c>
      <c r="B8" s="4" t="s">
        <v>139</v>
      </c>
      <c r="C8" s="5">
        <v>4</v>
      </c>
      <c r="D8" s="5">
        <v>0</v>
      </c>
      <c r="E8" s="5">
        <v>0.2</v>
      </c>
      <c r="F8" s="5">
        <v>1.65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ref="L8" si="2">C8+D8+E8+F8+G8+H8+I8+J8+K8</f>
        <v>5.85</v>
      </c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mergeCells count="12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  <mergeCell ref="C5:K5"/>
  </mergeCells>
  <pageMargins left="0.7" right="0.7" top="0.75" bottom="0.75" header="0.3" footer="0.3"/>
  <pageSetup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4CA7-D555-4980-857B-E2C161F6D14B}">
  <dimension ref="A1:L18"/>
  <sheetViews>
    <sheetView workbookViewId="0">
      <selection activeCell="A6" sqref="A6:XFD6"/>
    </sheetView>
  </sheetViews>
  <sheetFormatPr defaultRowHeight="15" x14ac:dyDescent="0.25"/>
  <cols>
    <col min="2" max="2" width="20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37">
        <v>1</v>
      </c>
      <c r="B5" s="37" t="s">
        <v>143</v>
      </c>
      <c r="C5" s="5">
        <v>4</v>
      </c>
      <c r="D5" s="5">
        <v>0</v>
      </c>
      <c r="E5" s="5">
        <v>1.6</v>
      </c>
      <c r="F5" s="5">
        <v>14.25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22.85</v>
      </c>
    </row>
    <row r="6" spans="1:12" x14ac:dyDescent="0.25">
      <c r="A6" s="8"/>
      <c r="B6" s="2" t="s">
        <v>240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8"/>
      <c r="B7" s="2" t="s">
        <v>242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8"/>
      <c r="B8" s="2" t="s">
        <v>246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7"/>
      <c r="B9" s="2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3D90-61F2-4036-BF71-368604942451}">
  <dimension ref="A1:L23"/>
  <sheetViews>
    <sheetView workbookViewId="0">
      <selection activeCell="A13" sqref="A13:XFD13"/>
    </sheetView>
  </sheetViews>
  <sheetFormatPr defaultRowHeight="15" x14ac:dyDescent="0.25"/>
  <cols>
    <col min="1" max="1" width="5.28515625" customWidth="1"/>
    <col min="2" max="2" width="24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.6" customHeight="1" x14ac:dyDescent="0.25">
      <c r="A2" s="65" t="s">
        <v>80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291</v>
      </c>
      <c r="C5" s="5">
        <v>4.5</v>
      </c>
      <c r="D5" s="5">
        <v>0</v>
      </c>
      <c r="E5" s="5">
        <v>0</v>
      </c>
      <c r="F5" s="5">
        <v>1.65</v>
      </c>
      <c r="G5" s="5">
        <v>1.1000000000000001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7.25</v>
      </c>
    </row>
    <row r="6" spans="1:12" x14ac:dyDescent="0.25">
      <c r="A6" s="34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4"/>
      <c r="B7" s="66" t="s">
        <v>290</v>
      </c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 x14ac:dyDescent="0.25">
      <c r="A8" s="34"/>
      <c r="B8" s="2" t="s">
        <v>292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4"/>
      <c r="B9" s="2" t="s">
        <v>296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4"/>
      <c r="B10" s="2" t="s">
        <v>293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4"/>
      <c r="B11" s="2" t="s">
        <v>297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4"/>
      <c r="B12" s="2" t="s">
        <v>299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4"/>
      <c r="B13" s="2" t="s">
        <v>301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7"/>
      <c r="B14" s="2"/>
      <c r="C14" s="3"/>
      <c r="D14" s="3"/>
      <c r="E14" s="3"/>
      <c r="F14" s="3"/>
      <c r="G14" s="1"/>
      <c r="H14" s="1"/>
      <c r="I14" s="1"/>
      <c r="J14" s="1"/>
      <c r="K14" s="1"/>
      <c r="L14" s="1"/>
    </row>
    <row r="15" spans="1:12" x14ac:dyDescent="0.25">
      <c r="B15" s="2" t="s">
        <v>13</v>
      </c>
      <c r="C15" s="3"/>
      <c r="D15" s="3"/>
      <c r="E15" s="3"/>
      <c r="F15" s="3"/>
      <c r="G15" s="3"/>
      <c r="H15" s="3"/>
    </row>
    <row r="16" spans="1:12" x14ac:dyDescent="0.25">
      <c r="B16" s="54"/>
      <c r="C16" s="54"/>
      <c r="D16" s="3"/>
      <c r="E16" s="3"/>
      <c r="F16" s="3"/>
      <c r="G16" s="3"/>
      <c r="H16" s="3"/>
      <c r="I16" s="55" t="s">
        <v>12</v>
      </c>
      <c r="J16" s="55"/>
      <c r="K16" s="55"/>
      <c r="L16" s="55"/>
    </row>
    <row r="17" spans="2:12" x14ac:dyDescent="0.25">
      <c r="B17" s="53" t="s">
        <v>14</v>
      </c>
      <c r="C17" s="53"/>
      <c r="D17" s="3"/>
      <c r="E17" s="3"/>
      <c r="F17" s="3"/>
      <c r="G17" s="3"/>
      <c r="H17" s="3"/>
      <c r="I17" s="6"/>
      <c r="J17" s="6"/>
      <c r="K17" s="6"/>
      <c r="L17" s="6"/>
    </row>
    <row r="18" spans="2:12" x14ac:dyDescent="0.25">
      <c r="B18" s="54"/>
      <c r="C18" s="54"/>
      <c r="D18" s="3"/>
      <c r="E18" s="3"/>
      <c r="F18" s="3"/>
      <c r="G18" s="3"/>
      <c r="H18" s="3"/>
      <c r="I18" s="56" t="s">
        <v>16</v>
      </c>
      <c r="J18" s="56"/>
      <c r="K18" s="56"/>
      <c r="L18" s="56"/>
    </row>
    <row r="19" spans="2:12" x14ac:dyDescent="0.25">
      <c r="B19" s="53" t="s">
        <v>19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7"/>
      <c r="C20" s="57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3" t="s">
        <v>17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3" spans="2:12" x14ac:dyDescent="0.25">
      <c r="B23" s="51" t="s">
        <v>18</v>
      </c>
      <c r="C23" s="52"/>
    </row>
  </sheetData>
  <mergeCells count="12">
    <mergeCell ref="B19:C19"/>
    <mergeCell ref="B20:C20"/>
    <mergeCell ref="B21:C21"/>
    <mergeCell ref="B23:C23"/>
    <mergeCell ref="A1:L1"/>
    <mergeCell ref="A2:L2"/>
    <mergeCell ref="B16:C16"/>
    <mergeCell ref="I16:L16"/>
    <mergeCell ref="B17:C17"/>
    <mergeCell ref="B18:C18"/>
    <mergeCell ref="I18:L18"/>
    <mergeCell ref="B7:L7"/>
  </mergeCells>
  <pageMargins left="0.7" right="0.7" top="0.75" bottom="0.75" header="0.3" footer="0.3"/>
  <pageSetup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0BD0-E0EF-4F8A-BA41-2A5C2DA67548}">
  <dimension ref="A1:L25"/>
  <sheetViews>
    <sheetView workbookViewId="0">
      <selection activeCell="A13" sqref="A13:XFD13"/>
    </sheetView>
  </sheetViews>
  <sheetFormatPr defaultRowHeight="15" x14ac:dyDescent="0.25"/>
  <cols>
    <col min="1" max="1" width="6.28515625" customWidth="1"/>
    <col min="2" max="2" width="21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/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0</v>
      </c>
    </row>
    <row r="6" spans="1:12" x14ac:dyDescent="0.25">
      <c r="A6" s="34"/>
      <c r="B6" s="66" t="s">
        <v>290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25">
      <c r="A7" s="34"/>
      <c r="B7" s="2" t="s">
        <v>292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4"/>
      <c r="B8" s="2" t="s">
        <v>296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4"/>
      <c r="B9" s="2" t="s">
        <v>293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4"/>
      <c r="B10" s="2" t="s">
        <v>297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4"/>
      <c r="B11" s="2" t="s">
        <v>299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4"/>
      <c r="B12" s="2" t="s">
        <v>299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229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4"/>
      <c r="B14" s="2" t="s">
        <v>301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4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mergeCells count="12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  <mergeCell ref="B6:L6"/>
  </mergeCells>
  <pageMargins left="0.7" right="0.7" top="0.75" bottom="0.75" header="0.3" footer="0.3"/>
  <pageSetup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9D8F-333E-4188-99C8-B5478A085558}">
  <dimension ref="A1:L26"/>
  <sheetViews>
    <sheetView workbookViewId="0">
      <selection activeCell="B11" sqref="B11:L11"/>
    </sheetView>
  </sheetViews>
  <sheetFormatPr defaultRowHeight="15" x14ac:dyDescent="0.25"/>
  <cols>
    <col min="1" max="1" width="6.28515625" customWidth="1"/>
    <col min="2" max="2" width="20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302</v>
      </c>
      <c r="C5" s="5">
        <v>0</v>
      </c>
      <c r="D5" s="5">
        <v>0</v>
      </c>
      <c r="E5" s="5">
        <v>0</v>
      </c>
      <c r="F5" s="5">
        <v>3.15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3.15</v>
      </c>
    </row>
    <row r="6" spans="1:12" x14ac:dyDescent="0.25">
      <c r="A6" s="24">
        <v>2</v>
      </c>
      <c r="B6" s="4" t="s">
        <v>300</v>
      </c>
      <c r="C6" s="5">
        <v>0</v>
      </c>
      <c r="D6" s="5">
        <v>0</v>
      </c>
      <c r="E6" s="5">
        <v>0</v>
      </c>
      <c r="F6" s="5">
        <v>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>C6+D6+E6+F6+G6+H6+I6+J6+K6</f>
        <v>3</v>
      </c>
    </row>
    <row r="7" spans="1:12" ht="30.75" customHeight="1" x14ac:dyDescent="0.25">
      <c r="A7" s="24">
        <v>3</v>
      </c>
      <c r="B7" s="74" t="s">
        <v>289</v>
      </c>
      <c r="C7" s="5">
        <v>0</v>
      </c>
      <c r="D7" s="5">
        <v>2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f>C7+D7+E7+F7+G7+H7+I7+J7+K7</f>
        <v>2</v>
      </c>
    </row>
    <row r="8" spans="1:12" x14ac:dyDescent="0.25">
      <c r="A8" s="24">
        <v>4</v>
      </c>
      <c r="B8" s="4" t="s">
        <v>288</v>
      </c>
      <c r="C8" s="5">
        <v>0</v>
      </c>
      <c r="D8" s="5">
        <v>0</v>
      </c>
      <c r="E8" s="5">
        <v>0</v>
      </c>
      <c r="F8" s="5">
        <v>0.9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>C8+D8+E8+F8+G8+H8+I8+J8+K8</f>
        <v>0.9</v>
      </c>
    </row>
    <row r="9" spans="1:12" x14ac:dyDescent="0.25">
      <c r="A9" s="24">
        <v>5</v>
      </c>
      <c r="B9" s="4" t="s">
        <v>298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>C9+D9+E9+F9+G9+H9+I9+J9+K9</f>
        <v>0</v>
      </c>
    </row>
    <row r="10" spans="1:12" ht="8.25" customHeight="1" x14ac:dyDescent="0.25">
      <c r="A10" s="8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32.25" customHeight="1" x14ac:dyDescent="0.25">
      <c r="A11" s="75"/>
      <c r="B11" s="67" t="s">
        <v>295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30.75" customHeight="1" x14ac:dyDescent="0.25">
      <c r="A12" s="75"/>
      <c r="B12" s="67" t="s">
        <v>303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36.75" customHeight="1" x14ac:dyDescent="0.25">
      <c r="A13" s="75"/>
      <c r="B13" s="67" t="s">
        <v>304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x14ac:dyDescent="0.25">
      <c r="A14" s="75"/>
      <c r="B14" s="2" t="s">
        <v>293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5"/>
      <c r="B15" s="2" t="s">
        <v>297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B18" s="2" t="s">
        <v>13</v>
      </c>
      <c r="C18" s="3"/>
      <c r="D18" s="3"/>
      <c r="E18" s="3"/>
      <c r="F18" s="3"/>
      <c r="G18" s="3"/>
      <c r="H18" s="3"/>
    </row>
    <row r="19" spans="1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1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1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1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1:12" x14ac:dyDescent="0.25">
      <c r="B26" s="51" t="s">
        <v>18</v>
      </c>
      <c r="C26" s="52"/>
    </row>
  </sheetData>
  <sortState xmlns:xlrd2="http://schemas.microsoft.com/office/spreadsheetml/2017/richdata2" ref="A5:L9">
    <sortCondition descending="1" ref="L5:L9"/>
  </sortState>
  <mergeCells count="14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  <mergeCell ref="B11:L11"/>
    <mergeCell ref="B12:L12"/>
    <mergeCell ref="B13:L13"/>
  </mergeCells>
  <pageMargins left="0.7" right="0.7" top="0.75" bottom="0.75" header="0.3" footer="0.3"/>
  <pageSetup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304A-4606-4AC7-87A1-D47EC45E5FE1}">
  <dimension ref="A1:L21"/>
  <sheetViews>
    <sheetView workbookViewId="0">
      <selection activeCell="A7" sqref="A7:XFD7"/>
    </sheetView>
  </sheetViews>
  <sheetFormatPr defaultRowHeight="15" x14ac:dyDescent="0.25"/>
  <cols>
    <col min="1" max="1" width="6" customWidth="1"/>
    <col min="2" max="2" width="20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2.450000000000003" customHeight="1" x14ac:dyDescent="0.25">
      <c r="A2" s="65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>C5+D5+E5+F5+G5+H5+I5+J5+K5</f>
        <v>14.9</v>
      </c>
    </row>
    <row r="6" spans="1:12" x14ac:dyDescent="0.25">
      <c r="A6" s="27">
        <v>2</v>
      </c>
      <c r="B6" s="4" t="s">
        <v>286</v>
      </c>
      <c r="C6" s="5">
        <v>4.5</v>
      </c>
      <c r="D6" s="5">
        <v>0</v>
      </c>
      <c r="E6" s="5">
        <v>0</v>
      </c>
      <c r="F6" s="5">
        <v>1.65</v>
      </c>
      <c r="G6" s="5">
        <v>1.1000000000000001</v>
      </c>
      <c r="H6" s="5">
        <v>7.1</v>
      </c>
      <c r="I6" s="5">
        <v>0</v>
      </c>
      <c r="J6" s="5">
        <v>0</v>
      </c>
      <c r="K6" s="5">
        <v>0</v>
      </c>
      <c r="L6" s="5">
        <f>C6+D6+E6+F6+G6+H6+I6+J6+K6</f>
        <v>14.35</v>
      </c>
    </row>
    <row r="7" spans="1:12" s="14" customFormat="1" x14ac:dyDescent="0.25">
      <c r="A7" s="17"/>
      <c r="B7" s="18" t="s">
        <v>270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5">
      <c r="A8" s="8"/>
      <c r="B8" s="2" t="s">
        <v>273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8"/>
      <c r="B9" s="2" t="s">
        <v>282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8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7"/>
      <c r="B11" s="2"/>
      <c r="C11" s="3"/>
      <c r="D11" s="3"/>
      <c r="E11" s="3"/>
      <c r="F11" s="3"/>
      <c r="G11" s="1"/>
      <c r="H11" s="1"/>
      <c r="I11" s="1"/>
      <c r="J11" s="1"/>
      <c r="K11" s="1"/>
      <c r="L11" s="1"/>
    </row>
    <row r="12" spans="1:12" x14ac:dyDescent="0.25">
      <c r="A12" s="7"/>
      <c r="B12" s="2"/>
      <c r="C12" s="3"/>
      <c r="D12" s="3"/>
      <c r="E12" s="3"/>
      <c r="F12" s="3"/>
      <c r="G12" s="1"/>
      <c r="H12" s="1"/>
      <c r="I12" s="1"/>
      <c r="J12" s="1"/>
      <c r="K12" s="1"/>
      <c r="L12" s="1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mergeCells count="11">
    <mergeCell ref="B17:C17"/>
    <mergeCell ref="B18:C18"/>
    <mergeCell ref="B19:C19"/>
    <mergeCell ref="B21:C21"/>
    <mergeCell ref="A1:L1"/>
    <mergeCell ref="A2:L2"/>
    <mergeCell ref="B14:C14"/>
    <mergeCell ref="I14:L14"/>
    <mergeCell ref="B15:C15"/>
    <mergeCell ref="B16:C16"/>
    <mergeCell ref="I16:L16"/>
  </mergeCells>
  <pageMargins left="0.7" right="0.7" top="0.75" bottom="0.75" header="0.3" footer="0.3"/>
  <pageSetup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1E91-998A-4E48-8A23-24E156453E60}">
  <dimension ref="A1:L18"/>
  <sheetViews>
    <sheetView workbookViewId="0">
      <selection activeCell="A7" sqref="A7:XFD7"/>
    </sheetView>
  </sheetViews>
  <sheetFormatPr defaultRowHeight="15" x14ac:dyDescent="0.25"/>
  <cols>
    <col min="1" max="1" width="5.85546875" customWidth="1"/>
    <col min="2" max="2" width="23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/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0</v>
      </c>
    </row>
    <row r="6" spans="1:12" x14ac:dyDescent="0.25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8"/>
      <c r="B7" s="2" t="s">
        <v>333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A9" s="7"/>
      <c r="B9" s="2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136C-B7EE-44C6-A2DF-0AFDD2B7A36B}">
  <dimension ref="A1:L17"/>
  <sheetViews>
    <sheetView workbookViewId="0">
      <selection activeCell="A6" sqref="A6:XFD6"/>
    </sheetView>
  </sheetViews>
  <sheetFormatPr defaultRowHeight="15" x14ac:dyDescent="0.25"/>
  <cols>
    <col min="2" max="2" width="18.42578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227</v>
      </c>
      <c r="C5" s="5">
        <v>4.5</v>
      </c>
      <c r="D5" s="5">
        <v>2</v>
      </c>
      <c r="E5" s="5">
        <v>2.9</v>
      </c>
      <c r="F5" s="5">
        <v>16.649999999999999</v>
      </c>
      <c r="G5" s="5">
        <v>3</v>
      </c>
      <c r="H5" s="5">
        <v>2.2000000000000002</v>
      </c>
      <c r="I5" s="5">
        <v>0</v>
      </c>
      <c r="J5" s="5">
        <v>0</v>
      </c>
      <c r="K5" s="5">
        <v>0</v>
      </c>
      <c r="L5" s="5">
        <f t="shared" ref="L5" si="0">C5+D5+E5+F5+G5+H5+I5+J5+K5</f>
        <v>31.249999999999996</v>
      </c>
    </row>
    <row r="6" spans="1:12" x14ac:dyDescent="0.25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/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B9" s="2" t="s">
        <v>13</v>
      </c>
      <c r="C9" s="3"/>
      <c r="D9" s="3"/>
      <c r="E9" s="3"/>
      <c r="F9" s="3"/>
      <c r="G9" s="3"/>
      <c r="H9" s="3"/>
    </row>
    <row r="10" spans="1:12" x14ac:dyDescent="0.25">
      <c r="B10" s="54"/>
      <c r="C10" s="54"/>
      <c r="D10" s="3"/>
      <c r="E10" s="3"/>
      <c r="F10" s="3"/>
      <c r="G10" s="3"/>
      <c r="H10" s="3"/>
      <c r="I10" s="55" t="s">
        <v>12</v>
      </c>
      <c r="J10" s="55"/>
      <c r="K10" s="55"/>
      <c r="L10" s="55"/>
    </row>
    <row r="11" spans="1:12" x14ac:dyDescent="0.25">
      <c r="B11" s="53" t="s">
        <v>14</v>
      </c>
      <c r="C11" s="53"/>
      <c r="D11" s="3"/>
      <c r="E11" s="3"/>
      <c r="F11" s="3"/>
      <c r="G11" s="3"/>
      <c r="H11" s="3"/>
      <c r="I11" s="6"/>
      <c r="J11" s="6"/>
      <c r="K11" s="6"/>
      <c r="L11" s="6"/>
    </row>
    <row r="12" spans="1:12" x14ac:dyDescent="0.25">
      <c r="B12" s="54"/>
      <c r="C12" s="54"/>
      <c r="D12" s="3"/>
      <c r="E12" s="3"/>
      <c r="F12" s="3"/>
      <c r="G12" s="3"/>
      <c r="H12" s="3"/>
      <c r="I12" s="56" t="s">
        <v>16</v>
      </c>
      <c r="J12" s="56"/>
      <c r="K12" s="56"/>
      <c r="L12" s="56"/>
    </row>
    <row r="13" spans="1:12" x14ac:dyDescent="0.25">
      <c r="B13" s="53" t="s">
        <v>19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57"/>
      <c r="C14" s="57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3" t="s">
        <v>17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7" spans="2:3" x14ac:dyDescent="0.25">
      <c r="B17" s="51" t="s">
        <v>18</v>
      </c>
      <c r="C17" s="52"/>
    </row>
  </sheetData>
  <mergeCells count="11">
    <mergeCell ref="B13:C13"/>
    <mergeCell ref="B14:C14"/>
    <mergeCell ref="B15:C15"/>
    <mergeCell ref="B17:C17"/>
    <mergeCell ref="A1:L1"/>
    <mergeCell ref="A2:L2"/>
    <mergeCell ref="B10:C10"/>
    <mergeCell ref="I10:L10"/>
    <mergeCell ref="B11:C11"/>
    <mergeCell ref="B12:C12"/>
    <mergeCell ref="I12:L12"/>
  </mergeCells>
  <pageMargins left="0.7" right="0.7" top="0.75" bottom="0.75" header="0.3" footer="0.3"/>
  <pageSetup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AD91-8328-49C5-ADCB-2D7C02D0F115}">
  <dimension ref="A1:L25"/>
  <sheetViews>
    <sheetView workbookViewId="0">
      <selection activeCell="B30" sqref="B30"/>
    </sheetView>
  </sheetViews>
  <sheetFormatPr defaultRowHeight="15" x14ac:dyDescent="0.25"/>
  <cols>
    <col min="1" max="1" width="5.28515625" customWidth="1"/>
    <col min="2" max="2" width="21.5703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272</v>
      </c>
      <c r="C5" s="5">
        <v>3.5</v>
      </c>
      <c r="D5" s="5">
        <v>2</v>
      </c>
      <c r="E5" s="5">
        <v>0</v>
      </c>
      <c r="F5" s="5">
        <v>3.3</v>
      </c>
      <c r="G5" s="5">
        <v>2.2000000000000002</v>
      </c>
      <c r="H5" s="5">
        <v>3.4</v>
      </c>
      <c r="I5" s="5">
        <v>0</v>
      </c>
      <c r="J5" s="5">
        <v>0</v>
      </c>
      <c r="K5" s="5">
        <v>0</v>
      </c>
      <c r="L5" s="5">
        <f t="shared" ref="L5:L10" si="0">C5+D5+E5+F5+G5+H5+I5+J5+K5</f>
        <v>14.4</v>
      </c>
    </row>
    <row r="6" spans="1:12" x14ac:dyDescent="0.25">
      <c r="A6" s="27">
        <v>2</v>
      </c>
      <c r="B6" s="4" t="s">
        <v>286</v>
      </c>
      <c r="C6" s="5">
        <v>4.5</v>
      </c>
      <c r="D6" s="5">
        <v>0</v>
      </c>
      <c r="E6" s="5">
        <v>0</v>
      </c>
      <c r="F6" s="5">
        <v>1.65</v>
      </c>
      <c r="G6" s="5">
        <v>1.1000000000000001</v>
      </c>
      <c r="H6" s="5">
        <v>7.1</v>
      </c>
      <c r="I6" s="5">
        <v>0</v>
      </c>
      <c r="J6" s="5">
        <v>0</v>
      </c>
      <c r="K6" s="5">
        <v>0</v>
      </c>
      <c r="L6" s="5">
        <f t="shared" si="0"/>
        <v>14.35</v>
      </c>
    </row>
    <row r="7" spans="1:12" x14ac:dyDescent="0.25">
      <c r="A7" s="30">
        <v>3</v>
      </c>
      <c r="B7" s="13" t="s">
        <v>269</v>
      </c>
      <c r="C7" s="12">
        <v>3.5</v>
      </c>
      <c r="D7" s="12">
        <v>0</v>
      </c>
      <c r="E7" s="12">
        <v>0</v>
      </c>
      <c r="F7" s="12">
        <v>1.65</v>
      </c>
      <c r="G7" s="12">
        <v>1.1000000000000001</v>
      </c>
      <c r="H7" s="12">
        <v>3.6</v>
      </c>
      <c r="I7" s="12">
        <v>0</v>
      </c>
      <c r="J7" s="12">
        <v>0</v>
      </c>
      <c r="K7" s="12">
        <v>0</v>
      </c>
      <c r="L7" s="12">
        <f t="shared" si="0"/>
        <v>9.85</v>
      </c>
    </row>
    <row r="8" spans="1:12" x14ac:dyDescent="0.25">
      <c r="A8" s="21">
        <v>4</v>
      </c>
      <c r="B8" s="4" t="s">
        <v>279</v>
      </c>
      <c r="C8" s="5">
        <v>3.5</v>
      </c>
      <c r="D8" s="5">
        <v>0</v>
      </c>
      <c r="E8" s="5">
        <v>0</v>
      </c>
      <c r="F8" s="5">
        <v>3.3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6.8</v>
      </c>
    </row>
    <row r="9" spans="1:12" s="14" customFormat="1" x14ac:dyDescent="0.25">
      <c r="A9" s="27">
        <v>5</v>
      </c>
      <c r="B9" s="13" t="s">
        <v>148</v>
      </c>
      <c r="C9" s="12">
        <v>4.5</v>
      </c>
      <c r="D9" s="12">
        <v>0</v>
      </c>
      <c r="E9" s="12">
        <v>0</v>
      </c>
      <c r="F9" s="12">
        <v>1.65</v>
      </c>
      <c r="G9" s="12">
        <v>0</v>
      </c>
      <c r="H9" s="12">
        <v>0.3</v>
      </c>
      <c r="I9" s="12">
        <v>0</v>
      </c>
      <c r="J9" s="12">
        <v>0</v>
      </c>
      <c r="K9" s="12">
        <v>0</v>
      </c>
      <c r="L9" s="12">
        <f t="shared" si="0"/>
        <v>6.45</v>
      </c>
    </row>
    <row r="10" spans="1:12" x14ac:dyDescent="0.25">
      <c r="A10" s="30">
        <v>6</v>
      </c>
      <c r="B10" s="4" t="s">
        <v>281</v>
      </c>
      <c r="C10" s="5">
        <v>4</v>
      </c>
      <c r="D10" s="5">
        <v>0</v>
      </c>
      <c r="E10" s="5">
        <v>0</v>
      </c>
      <c r="F10" s="5">
        <v>0</v>
      </c>
      <c r="G10" s="5">
        <v>0</v>
      </c>
      <c r="H10" s="5">
        <v>1.3</v>
      </c>
      <c r="I10" s="5">
        <v>0</v>
      </c>
      <c r="J10" s="5">
        <v>0</v>
      </c>
      <c r="K10" s="5">
        <v>0</v>
      </c>
      <c r="L10" s="5">
        <f t="shared" si="0"/>
        <v>5.3</v>
      </c>
    </row>
    <row r="11" spans="1:12" x14ac:dyDescent="0.25">
      <c r="A11" s="7"/>
      <c r="B11" s="2" t="s">
        <v>151</v>
      </c>
      <c r="C11" s="3"/>
      <c r="D11" s="3"/>
      <c r="E11" s="3"/>
      <c r="F11" s="2"/>
      <c r="G11" s="3"/>
      <c r="H11" s="3"/>
      <c r="I11" s="3"/>
      <c r="J11" s="3"/>
      <c r="K11" s="3"/>
      <c r="L11" s="19"/>
    </row>
    <row r="12" spans="1:12" x14ac:dyDescent="0.25">
      <c r="A12" s="8"/>
      <c r="B12" s="2" t="s">
        <v>154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165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2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3">
    <sortCondition descending="1" ref="L5:L13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1113-3BD0-4D15-AADE-A05940026213}">
  <dimension ref="A1:L26"/>
  <sheetViews>
    <sheetView workbookViewId="0">
      <selection sqref="A1:L1"/>
    </sheetView>
  </sheetViews>
  <sheetFormatPr defaultRowHeight="15" x14ac:dyDescent="0.25"/>
  <cols>
    <col min="1" max="1" width="5.140625" customWidth="1"/>
    <col min="2" max="2" width="21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4" t="s">
        <v>262</v>
      </c>
      <c r="C5" s="5">
        <v>4</v>
      </c>
      <c r="D5" s="5">
        <v>2</v>
      </c>
      <c r="E5" s="5">
        <v>3.4</v>
      </c>
      <c r="F5" s="5">
        <v>14.1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12">
        <f t="shared" ref="L5:L10" si="0">C5+D5+E5+F5+G5+H5+I5+J5+K5</f>
        <v>26.5</v>
      </c>
    </row>
    <row r="6" spans="1:12" x14ac:dyDescent="0.25">
      <c r="A6" s="22">
        <v>2</v>
      </c>
      <c r="B6" s="4" t="s">
        <v>257</v>
      </c>
      <c r="C6" s="5">
        <v>4</v>
      </c>
      <c r="D6" s="5">
        <v>0</v>
      </c>
      <c r="E6" s="5">
        <v>8.1999999999999993</v>
      </c>
      <c r="F6" s="5">
        <v>3.75</v>
      </c>
      <c r="G6" s="5">
        <v>0.1</v>
      </c>
      <c r="H6" s="5">
        <v>1.5</v>
      </c>
      <c r="I6" s="5">
        <v>0</v>
      </c>
      <c r="J6" s="5">
        <v>0</v>
      </c>
      <c r="K6" s="5">
        <v>0</v>
      </c>
      <c r="L6" s="5">
        <f t="shared" si="0"/>
        <v>17.55</v>
      </c>
    </row>
    <row r="7" spans="1:12" x14ac:dyDescent="0.25">
      <c r="A7" s="24">
        <v>3</v>
      </c>
      <c r="B7" s="4" t="s">
        <v>164</v>
      </c>
      <c r="C7" s="5">
        <v>4</v>
      </c>
      <c r="D7" s="5">
        <v>2</v>
      </c>
      <c r="E7" s="5">
        <v>0.7</v>
      </c>
      <c r="F7" s="5">
        <v>7.05</v>
      </c>
      <c r="G7" s="5">
        <v>3</v>
      </c>
      <c r="H7" s="5">
        <v>0.7</v>
      </c>
      <c r="I7" s="5">
        <v>0</v>
      </c>
      <c r="J7" s="5">
        <v>0</v>
      </c>
      <c r="K7" s="5">
        <v>0</v>
      </c>
      <c r="L7" s="5">
        <f t="shared" si="0"/>
        <v>17.45</v>
      </c>
    </row>
    <row r="8" spans="1:12" x14ac:dyDescent="0.25">
      <c r="A8" s="24">
        <v>4</v>
      </c>
      <c r="B8" s="4" t="s">
        <v>166</v>
      </c>
      <c r="C8" s="5">
        <v>4</v>
      </c>
      <c r="D8" s="5">
        <v>2</v>
      </c>
      <c r="E8" s="5">
        <v>0.3</v>
      </c>
      <c r="F8" s="5">
        <v>6.6</v>
      </c>
      <c r="G8" s="5">
        <v>3</v>
      </c>
      <c r="H8" s="11">
        <v>0</v>
      </c>
      <c r="I8" s="5">
        <v>0</v>
      </c>
      <c r="J8" s="5">
        <v>0</v>
      </c>
      <c r="K8" s="5">
        <v>0</v>
      </c>
      <c r="L8" s="12">
        <f t="shared" si="0"/>
        <v>15.899999999999999</v>
      </c>
    </row>
    <row r="9" spans="1:12" x14ac:dyDescent="0.25">
      <c r="A9" s="26">
        <v>5</v>
      </c>
      <c r="B9" s="4" t="s">
        <v>258</v>
      </c>
      <c r="C9" s="5">
        <v>4</v>
      </c>
      <c r="D9" s="5">
        <v>0</v>
      </c>
      <c r="E9" s="5">
        <v>0</v>
      </c>
      <c r="F9" s="5">
        <v>1.8</v>
      </c>
      <c r="G9" s="5">
        <v>0</v>
      </c>
      <c r="H9" s="5">
        <v>4.5999999999999996</v>
      </c>
      <c r="I9" s="5">
        <v>0</v>
      </c>
      <c r="J9" s="5">
        <v>0</v>
      </c>
      <c r="K9" s="5">
        <v>0</v>
      </c>
      <c r="L9" s="5">
        <f t="shared" si="0"/>
        <v>10.399999999999999</v>
      </c>
    </row>
    <row r="10" spans="1:12" x14ac:dyDescent="0.25">
      <c r="A10" s="24">
        <v>6</v>
      </c>
      <c r="B10" s="13" t="s">
        <v>148</v>
      </c>
      <c r="C10" s="12">
        <v>4.5</v>
      </c>
      <c r="D10" s="12">
        <v>0</v>
      </c>
      <c r="E10" s="12">
        <v>0</v>
      </c>
      <c r="F10" s="12">
        <v>1.65</v>
      </c>
      <c r="G10" s="12">
        <v>0</v>
      </c>
      <c r="H10" s="12">
        <v>0.3</v>
      </c>
      <c r="I10" s="12">
        <v>0</v>
      </c>
      <c r="J10" s="12">
        <v>0</v>
      </c>
      <c r="K10" s="12">
        <v>0</v>
      </c>
      <c r="L10" s="12">
        <f t="shared" si="0"/>
        <v>6.45</v>
      </c>
    </row>
    <row r="11" spans="1:12" x14ac:dyDescent="0.25">
      <c r="A11" s="7"/>
      <c r="B11" s="2" t="s">
        <v>151</v>
      </c>
      <c r="C11" s="3"/>
      <c r="D11" s="3"/>
      <c r="E11" s="3"/>
      <c r="F11" s="2"/>
      <c r="G11" s="3"/>
      <c r="H11" s="3"/>
      <c r="I11" s="3"/>
      <c r="J11" s="3"/>
      <c r="K11" s="3"/>
      <c r="L11" s="19"/>
    </row>
    <row r="12" spans="1:12" x14ac:dyDescent="0.25">
      <c r="B12" t="s">
        <v>152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8"/>
      <c r="B13" s="2" t="s">
        <v>154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154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B15" t="s">
        <v>169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B18" s="2" t="s">
        <v>13</v>
      </c>
      <c r="C18" s="3"/>
      <c r="D18" s="3"/>
      <c r="E18" s="3"/>
      <c r="F18" s="3"/>
      <c r="G18" s="3"/>
      <c r="H18" s="3"/>
    </row>
    <row r="19" spans="1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1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1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1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1:12" x14ac:dyDescent="0.25">
      <c r="B26" s="51" t="s">
        <v>18</v>
      </c>
      <c r="C26" s="52"/>
    </row>
  </sheetData>
  <sortState xmlns:xlrd2="http://schemas.microsoft.com/office/spreadsheetml/2017/richdata2" ref="A5:L15">
    <sortCondition descending="1" ref="L5:L15"/>
  </sortState>
  <mergeCells count="11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15FF-03F9-4DAA-97F0-E2D3954DA5C3}">
  <dimension ref="A1:L17"/>
  <sheetViews>
    <sheetView workbookViewId="0">
      <selection sqref="A1:XFD1"/>
    </sheetView>
  </sheetViews>
  <sheetFormatPr defaultRowHeight="15" x14ac:dyDescent="0.25"/>
  <cols>
    <col min="1" max="1" width="5.7109375" customWidth="1"/>
    <col min="2" max="2" width="22.7109375" customWidth="1"/>
  </cols>
  <sheetData>
    <row r="1" spans="1:12" ht="27" customHeight="1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0" customHeight="1" x14ac:dyDescent="0.25">
      <c r="A2" s="65" t="s">
        <v>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171</v>
      </c>
      <c r="C5" s="5">
        <v>4.5</v>
      </c>
      <c r="D5" s="5">
        <v>2</v>
      </c>
      <c r="E5" s="5">
        <v>3.1</v>
      </c>
      <c r="F5" s="5">
        <v>12.75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f>C5+D5+E5+F5+G5+H5+I5+J5+K5</f>
        <v>25.35</v>
      </c>
    </row>
    <row r="6" spans="1:12" x14ac:dyDescent="0.25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/>
      <c r="B7" s="2"/>
      <c r="C7" s="3"/>
      <c r="D7" s="3"/>
      <c r="E7" s="3"/>
      <c r="F7" s="3"/>
      <c r="G7" s="1"/>
      <c r="H7" s="1"/>
      <c r="I7" s="1"/>
      <c r="J7" s="1"/>
      <c r="K7" s="1"/>
      <c r="L7" s="1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B9" s="2" t="s">
        <v>13</v>
      </c>
      <c r="C9" s="3"/>
      <c r="D9" s="3"/>
      <c r="E9" s="3"/>
      <c r="F9" s="3"/>
      <c r="G9" s="3"/>
      <c r="H9" s="3"/>
    </row>
    <row r="10" spans="1:12" x14ac:dyDescent="0.25">
      <c r="B10" s="54"/>
      <c r="C10" s="54"/>
      <c r="D10" s="3"/>
      <c r="E10" s="3"/>
      <c r="F10" s="3"/>
      <c r="G10" s="3"/>
      <c r="H10" s="3"/>
      <c r="I10" s="55" t="s">
        <v>12</v>
      </c>
      <c r="J10" s="55"/>
      <c r="K10" s="55"/>
      <c r="L10" s="55"/>
    </row>
    <row r="11" spans="1:12" x14ac:dyDescent="0.25">
      <c r="B11" s="53" t="s">
        <v>14</v>
      </c>
      <c r="C11" s="53"/>
      <c r="D11" s="3"/>
      <c r="E11" s="3"/>
      <c r="F11" s="3"/>
      <c r="G11" s="3"/>
      <c r="H11" s="3"/>
      <c r="I11" s="6"/>
      <c r="J11" s="6"/>
      <c r="K11" s="6"/>
      <c r="L11" s="6"/>
    </row>
    <row r="12" spans="1:12" x14ac:dyDescent="0.25">
      <c r="B12" s="54"/>
      <c r="C12" s="54"/>
      <c r="D12" s="3"/>
      <c r="E12" s="3"/>
      <c r="F12" s="3"/>
      <c r="G12" s="3"/>
      <c r="H12" s="3"/>
      <c r="I12" s="56" t="s">
        <v>16</v>
      </c>
      <c r="J12" s="56"/>
      <c r="K12" s="56"/>
      <c r="L12" s="56"/>
    </row>
    <row r="13" spans="1:12" x14ac:dyDescent="0.25">
      <c r="B13" s="53" t="s">
        <v>19</v>
      </c>
      <c r="C13" s="53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57"/>
      <c r="C14" s="57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3" t="s">
        <v>17</v>
      </c>
      <c r="C15" s="53"/>
      <c r="D15" s="1"/>
      <c r="E15" s="1"/>
      <c r="F15" s="1"/>
      <c r="G15" s="1"/>
      <c r="H15" s="1"/>
      <c r="I15" s="1"/>
      <c r="J15" s="1"/>
      <c r="K15" s="1"/>
      <c r="L15" s="1"/>
    </row>
    <row r="17" spans="2:3" x14ac:dyDescent="0.25">
      <c r="B17" s="51" t="s">
        <v>18</v>
      </c>
      <c r="C17" s="52"/>
    </row>
  </sheetData>
  <mergeCells count="11">
    <mergeCell ref="B13:C13"/>
    <mergeCell ref="B14:C14"/>
    <mergeCell ref="B15:C15"/>
    <mergeCell ref="B17:C17"/>
    <mergeCell ref="A1:L1"/>
    <mergeCell ref="A2:L2"/>
    <mergeCell ref="B10:C10"/>
    <mergeCell ref="I10:L10"/>
    <mergeCell ref="B11:C11"/>
    <mergeCell ref="B12:C12"/>
    <mergeCell ref="I12:L12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4"/>
  <dimension ref="A1:L30"/>
  <sheetViews>
    <sheetView workbookViewId="0">
      <selection activeCell="N12" sqref="N12"/>
    </sheetView>
  </sheetViews>
  <sheetFormatPr defaultRowHeight="15" x14ac:dyDescent="0.25"/>
  <cols>
    <col min="1" max="1" width="5.28515625" customWidth="1"/>
    <col min="2" max="2" width="20" customWidth="1"/>
    <col min="11" max="11" width="10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75" customHeight="1" x14ac:dyDescent="0.25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2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4" t="s">
        <v>166</v>
      </c>
      <c r="C7" s="5">
        <v>4</v>
      </c>
      <c r="D7" s="5">
        <v>2</v>
      </c>
      <c r="E7" s="5">
        <v>0.3</v>
      </c>
      <c r="F7" s="5">
        <v>6.6</v>
      </c>
      <c r="G7" s="5">
        <v>3</v>
      </c>
      <c r="H7" s="11">
        <v>0</v>
      </c>
      <c r="I7" s="5">
        <v>0</v>
      </c>
      <c r="J7" s="5">
        <v>0</v>
      </c>
      <c r="K7" s="5">
        <v>0</v>
      </c>
      <c r="L7" s="12">
        <f t="shared" si="0"/>
        <v>15.899999999999999</v>
      </c>
    </row>
    <row r="8" spans="1:12" x14ac:dyDescent="0.25">
      <c r="A8" s="24">
        <v>4</v>
      </c>
      <c r="B8" s="4" t="s">
        <v>162</v>
      </c>
      <c r="C8" s="5">
        <v>4.5</v>
      </c>
      <c r="D8" s="5">
        <v>2</v>
      </c>
      <c r="E8" s="5">
        <v>4.8</v>
      </c>
      <c r="F8" s="5">
        <v>3.45</v>
      </c>
      <c r="G8" s="5">
        <v>0.7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15.45</v>
      </c>
    </row>
    <row r="9" spans="1:12" x14ac:dyDescent="0.25">
      <c r="A9" s="25">
        <v>5</v>
      </c>
      <c r="B9" s="13" t="s">
        <v>147</v>
      </c>
      <c r="C9" s="12">
        <v>4</v>
      </c>
      <c r="D9" s="12">
        <v>2</v>
      </c>
      <c r="E9" s="12">
        <v>0</v>
      </c>
      <c r="F9" s="12">
        <v>5.0999999999999996</v>
      </c>
      <c r="G9" s="12">
        <v>0</v>
      </c>
      <c r="H9" s="12">
        <v>0.2</v>
      </c>
      <c r="I9" s="12">
        <v>0</v>
      </c>
      <c r="J9" s="12">
        <v>0</v>
      </c>
      <c r="K9" s="12">
        <v>0</v>
      </c>
      <c r="L9" s="12">
        <f t="shared" si="0"/>
        <v>11.299999999999999</v>
      </c>
    </row>
    <row r="10" spans="1:12" x14ac:dyDescent="0.25">
      <c r="A10" s="25">
        <v>6</v>
      </c>
      <c r="B10" s="13" t="s">
        <v>159</v>
      </c>
      <c r="C10" s="12">
        <v>4</v>
      </c>
      <c r="D10" s="12">
        <v>0</v>
      </c>
      <c r="E10" s="12">
        <v>0.3</v>
      </c>
      <c r="F10" s="12">
        <v>2.1</v>
      </c>
      <c r="G10" s="12">
        <v>1.1000000000000001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7.5</v>
      </c>
    </row>
    <row r="11" spans="1:12" x14ac:dyDescent="0.25">
      <c r="A11" s="24">
        <v>7</v>
      </c>
      <c r="B11" s="13" t="s">
        <v>148</v>
      </c>
      <c r="C11" s="12">
        <v>4.5</v>
      </c>
      <c r="D11" s="12">
        <v>0</v>
      </c>
      <c r="E11" s="12">
        <v>0</v>
      </c>
      <c r="F11" s="12">
        <v>1.65</v>
      </c>
      <c r="G11" s="12">
        <v>0</v>
      </c>
      <c r="H11" s="12">
        <v>0.3</v>
      </c>
      <c r="I11" s="12">
        <v>0</v>
      </c>
      <c r="J11" s="12">
        <v>0</v>
      </c>
      <c r="K11" s="12">
        <v>0</v>
      </c>
      <c r="L11" s="12">
        <f t="shared" si="0"/>
        <v>6.45</v>
      </c>
    </row>
    <row r="12" spans="1:12" x14ac:dyDescent="0.25">
      <c r="A12" s="24">
        <v>8</v>
      </c>
      <c r="B12" s="13" t="s">
        <v>168</v>
      </c>
      <c r="C12" s="12">
        <v>3.5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5">
        <f t="shared" si="0"/>
        <v>3.5</v>
      </c>
    </row>
    <row r="13" spans="1:12" x14ac:dyDescent="0.25">
      <c r="A13" s="34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3"/>
    </row>
    <row r="14" spans="1:12" x14ac:dyDescent="0.25">
      <c r="A14" s="7"/>
      <c r="B14" s="2" t="s">
        <v>151</v>
      </c>
      <c r="C14" s="3"/>
      <c r="D14" s="3"/>
      <c r="E14" s="3"/>
      <c r="F14" s="2"/>
      <c r="G14" s="3"/>
      <c r="H14" s="3"/>
      <c r="I14" s="3"/>
      <c r="J14" s="3"/>
      <c r="K14" s="3"/>
      <c r="L14" s="19"/>
    </row>
    <row r="15" spans="1:12" x14ac:dyDescent="0.25">
      <c r="A15" s="8"/>
      <c r="B15" s="2" t="s">
        <v>154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B16" t="s">
        <v>152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t="s">
        <v>157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t="s">
        <v>161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t="s">
        <v>169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t="s">
        <v>163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2" t="s">
        <v>13</v>
      </c>
      <c r="C22" s="3"/>
      <c r="D22" s="3"/>
      <c r="E22" s="3"/>
      <c r="F22" s="3"/>
      <c r="G22" s="3"/>
      <c r="H22" s="3"/>
    </row>
    <row r="23" spans="2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2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2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2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2:12" x14ac:dyDescent="0.25">
      <c r="B30" s="51" t="s">
        <v>18</v>
      </c>
      <c r="C30" s="52"/>
    </row>
  </sheetData>
  <sortState xmlns:xlrd2="http://schemas.microsoft.com/office/spreadsheetml/2017/richdata2" ref="A5:L20">
    <sortCondition descending="1" ref="L5:L20"/>
  </sortState>
  <mergeCells count="11">
    <mergeCell ref="A1:L1"/>
    <mergeCell ref="A2:L2"/>
    <mergeCell ref="B23:C23"/>
    <mergeCell ref="I23:L23"/>
    <mergeCell ref="B24:C24"/>
    <mergeCell ref="B30:C30"/>
    <mergeCell ref="B25:C25"/>
    <mergeCell ref="I25:L25"/>
    <mergeCell ref="B26:C26"/>
    <mergeCell ref="B27:C27"/>
    <mergeCell ref="B28:C2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C63F-2ABC-4579-9E0A-353A34C9316A}">
  <dimension ref="A1:L23"/>
  <sheetViews>
    <sheetView workbookViewId="0">
      <selection activeCell="A10" sqref="A10"/>
    </sheetView>
  </sheetViews>
  <sheetFormatPr defaultRowHeight="15" x14ac:dyDescent="0.25"/>
  <cols>
    <col min="1" max="1" width="6" customWidth="1"/>
    <col min="2" max="2" width="18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244</v>
      </c>
      <c r="C5" s="5">
        <v>2</v>
      </c>
      <c r="D5" s="5">
        <v>2</v>
      </c>
      <c r="E5" s="5">
        <v>0</v>
      </c>
      <c r="F5" s="5">
        <v>13.8</v>
      </c>
      <c r="G5" s="5">
        <v>3</v>
      </c>
      <c r="H5" s="5">
        <v>0.1</v>
      </c>
      <c r="I5" s="5">
        <v>0</v>
      </c>
      <c r="J5" s="5">
        <v>0</v>
      </c>
      <c r="K5" s="5">
        <v>0</v>
      </c>
      <c r="L5" s="5">
        <f t="shared" ref="L5:L10" si="0">C5+D5+E5+F5+G5+H5+I5+J5+K5</f>
        <v>20.900000000000002</v>
      </c>
    </row>
    <row r="6" spans="1:12" x14ac:dyDescent="0.25">
      <c r="A6" s="26">
        <v>2</v>
      </c>
      <c r="B6" s="4" t="s">
        <v>239</v>
      </c>
      <c r="C6" s="5">
        <v>2</v>
      </c>
      <c r="D6" s="5">
        <v>0</v>
      </c>
      <c r="E6" s="5">
        <v>6.6</v>
      </c>
      <c r="F6" s="5">
        <v>2.85</v>
      </c>
      <c r="G6" s="5">
        <v>0</v>
      </c>
      <c r="H6" s="5">
        <v>7.3</v>
      </c>
      <c r="I6" s="5">
        <v>0</v>
      </c>
      <c r="J6" s="5">
        <v>0</v>
      </c>
      <c r="K6" s="5">
        <v>0</v>
      </c>
      <c r="L6" s="5">
        <f t="shared" si="0"/>
        <v>18.75</v>
      </c>
    </row>
    <row r="7" spans="1:12" x14ac:dyDescent="0.25">
      <c r="A7" s="24">
        <v>3</v>
      </c>
      <c r="B7" s="4" t="s">
        <v>245</v>
      </c>
      <c r="C7" s="5">
        <v>2</v>
      </c>
      <c r="D7" s="5">
        <v>2</v>
      </c>
      <c r="E7" s="5">
        <v>0</v>
      </c>
      <c r="F7" s="5">
        <v>5.0999999999999996</v>
      </c>
      <c r="G7" s="5">
        <v>3</v>
      </c>
      <c r="H7" s="5">
        <v>6.1</v>
      </c>
      <c r="I7" s="5">
        <v>0</v>
      </c>
      <c r="J7" s="5">
        <v>0</v>
      </c>
      <c r="K7" s="5">
        <v>0</v>
      </c>
      <c r="L7" s="5">
        <f t="shared" si="0"/>
        <v>18.2</v>
      </c>
    </row>
    <row r="8" spans="1:12" x14ac:dyDescent="0.25">
      <c r="A8" s="26">
        <v>4</v>
      </c>
      <c r="B8" s="4" t="s">
        <v>241</v>
      </c>
      <c r="C8" s="5">
        <v>2</v>
      </c>
      <c r="D8" s="5">
        <v>2</v>
      </c>
      <c r="E8" s="5">
        <v>0</v>
      </c>
      <c r="F8" s="5">
        <v>3.3</v>
      </c>
      <c r="G8" s="5">
        <v>1.1000000000000001</v>
      </c>
      <c r="H8" s="5">
        <v>6.9</v>
      </c>
      <c r="I8" s="5">
        <v>0</v>
      </c>
      <c r="J8" s="5">
        <v>0</v>
      </c>
      <c r="K8" s="5">
        <v>0</v>
      </c>
      <c r="L8" s="5">
        <f t="shared" si="0"/>
        <v>15.3</v>
      </c>
    </row>
    <row r="9" spans="1:12" x14ac:dyDescent="0.25">
      <c r="A9" s="24">
        <v>5</v>
      </c>
      <c r="B9" s="4" t="s">
        <v>243</v>
      </c>
      <c r="C9" s="5">
        <v>2</v>
      </c>
      <c r="D9" s="5">
        <v>0</v>
      </c>
      <c r="E9" s="5">
        <v>0</v>
      </c>
      <c r="F9" s="5">
        <v>1.95</v>
      </c>
      <c r="G9" s="5">
        <v>0</v>
      </c>
      <c r="H9" s="5">
        <v>7.3</v>
      </c>
      <c r="I9" s="5">
        <v>2</v>
      </c>
      <c r="J9" s="5">
        <v>0</v>
      </c>
      <c r="K9" s="5">
        <v>0</v>
      </c>
      <c r="L9" s="5">
        <f t="shared" si="0"/>
        <v>13.25</v>
      </c>
    </row>
    <row r="10" spans="1:12" x14ac:dyDescent="0.25">
      <c r="A10" s="24">
        <v>6</v>
      </c>
      <c r="B10" s="4" t="s">
        <v>249</v>
      </c>
      <c r="C10" s="5">
        <v>2</v>
      </c>
      <c r="D10" s="5">
        <v>0</v>
      </c>
      <c r="E10" s="5">
        <v>0.5</v>
      </c>
      <c r="F10" s="5">
        <v>0</v>
      </c>
      <c r="G10" s="5">
        <v>0</v>
      </c>
      <c r="H10" s="5">
        <v>8.6</v>
      </c>
      <c r="I10" s="5">
        <v>0</v>
      </c>
      <c r="J10" s="5">
        <v>0</v>
      </c>
      <c r="K10" s="5">
        <v>0</v>
      </c>
      <c r="L10" s="5">
        <f t="shared" si="0"/>
        <v>11.1</v>
      </c>
    </row>
    <row r="11" spans="1:12" x14ac:dyDescent="0.25">
      <c r="A11" s="8"/>
      <c r="B11" s="2" t="s">
        <v>238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7"/>
      <c r="B12" s="2" t="s">
        <v>247</v>
      </c>
      <c r="C12" s="3"/>
      <c r="D12" s="3"/>
      <c r="E12" s="3"/>
      <c r="F12" s="3"/>
      <c r="G12" s="1"/>
      <c r="H12" s="1"/>
      <c r="I12" s="1"/>
      <c r="J12" s="1"/>
      <c r="K12" s="1"/>
      <c r="L12" s="1"/>
    </row>
    <row r="13" spans="1:12" x14ac:dyDescent="0.25">
      <c r="A13" s="7"/>
      <c r="B13" s="2" t="s">
        <v>248</v>
      </c>
      <c r="C13" s="3"/>
      <c r="D13" s="3"/>
      <c r="E13" s="3"/>
      <c r="F13" s="3"/>
      <c r="G13" s="1"/>
      <c r="H13" s="1"/>
      <c r="I13" s="1"/>
      <c r="J13" s="1"/>
      <c r="K13" s="1"/>
      <c r="L13" s="1"/>
    </row>
    <row r="14" spans="1:12" x14ac:dyDescent="0.25">
      <c r="A14" s="7"/>
      <c r="B14" s="2"/>
      <c r="C14" s="3"/>
      <c r="D14" s="3"/>
      <c r="E14" s="3"/>
      <c r="F14" s="3"/>
      <c r="G14" s="1"/>
      <c r="H14" s="1"/>
      <c r="I14" s="1"/>
      <c r="J14" s="1"/>
      <c r="K14" s="1"/>
      <c r="L14" s="1"/>
    </row>
    <row r="15" spans="1:12" x14ac:dyDescent="0.25">
      <c r="B15" s="2" t="s">
        <v>13</v>
      </c>
      <c r="C15" s="3"/>
      <c r="D15" s="3"/>
      <c r="E15" s="3"/>
      <c r="F15" s="3"/>
      <c r="G15" s="3"/>
      <c r="H15" s="3"/>
    </row>
    <row r="16" spans="1:12" x14ac:dyDescent="0.25">
      <c r="B16" s="54"/>
      <c r="C16" s="54"/>
      <c r="D16" s="3"/>
      <c r="E16" s="3"/>
      <c r="F16" s="3"/>
      <c r="G16" s="3"/>
      <c r="H16" s="3"/>
      <c r="I16" s="55" t="s">
        <v>12</v>
      </c>
      <c r="J16" s="55"/>
      <c r="K16" s="55"/>
      <c r="L16" s="55"/>
    </row>
    <row r="17" spans="2:12" x14ac:dyDescent="0.25">
      <c r="B17" s="53" t="s">
        <v>14</v>
      </c>
      <c r="C17" s="53"/>
      <c r="D17" s="3"/>
      <c r="E17" s="3"/>
      <c r="F17" s="3"/>
      <c r="G17" s="3"/>
      <c r="H17" s="3"/>
      <c r="I17" s="6"/>
      <c r="J17" s="6"/>
      <c r="K17" s="6"/>
      <c r="L17" s="6"/>
    </row>
    <row r="18" spans="2:12" x14ac:dyDescent="0.25">
      <c r="B18" s="54"/>
      <c r="C18" s="54"/>
      <c r="D18" s="3"/>
      <c r="E18" s="3"/>
      <c r="F18" s="3"/>
      <c r="G18" s="3"/>
      <c r="H18" s="3"/>
      <c r="I18" s="56" t="s">
        <v>16</v>
      </c>
      <c r="J18" s="56"/>
      <c r="K18" s="56"/>
      <c r="L18" s="56"/>
    </row>
    <row r="19" spans="2:12" x14ac:dyDescent="0.25">
      <c r="B19" s="53" t="s">
        <v>19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7"/>
      <c r="C20" s="57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3" t="s">
        <v>17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3" spans="2:12" x14ac:dyDescent="0.25">
      <c r="B23" s="51" t="s">
        <v>18</v>
      </c>
      <c r="C23" s="52"/>
    </row>
  </sheetData>
  <sortState xmlns:xlrd2="http://schemas.microsoft.com/office/spreadsheetml/2017/richdata2" ref="A5:L13">
    <sortCondition descending="1" ref="L5:L13"/>
  </sortState>
  <mergeCells count="11">
    <mergeCell ref="B19:C19"/>
    <mergeCell ref="B20:C20"/>
    <mergeCell ref="B21:C21"/>
    <mergeCell ref="B23:C23"/>
    <mergeCell ref="A1:L1"/>
    <mergeCell ref="A2:L2"/>
    <mergeCell ref="B16:C16"/>
    <mergeCell ref="I16:L16"/>
    <mergeCell ref="B17:C17"/>
    <mergeCell ref="B18:C18"/>
    <mergeCell ref="I18:L18"/>
  </mergeCells>
  <pageMargins left="0.7" right="0.7" top="0.75" bottom="0.75" header="0.3" footer="0.3"/>
  <pageSetup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E7E4-F8B7-4578-92F5-F8EF9DDB64C1}">
  <dimension ref="A1:L22"/>
  <sheetViews>
    <sheetView workbookViewId="0">
      <selection activeCell="B12" sqref="B12"/>
    </sheetView>
  </sheetViews>
  <sheetFormatPr defaultRowHeight="15" x14ac:dyDescent="0.25"/>
  <cols>
    <col min="1" max="1" width="4.7109375" customWidth="1"/>
    <col min="2" max="2" width="20.5703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x14ac:dyDescent="0.25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7">
        <v>1</v>
      </c>
      <c r="B5" s="13" t="s">
        <v>234</v>
      </c>
      <c r="C5" s="12">
        <v>4.5</v>
      </c>
      <c r="D5" s="12">
        <v>2</v>
      </c>
      <c r="E5" s="12">
        <v>2</v>
      </c>
      <c r="F5" s="12">
        <v>23.7</v>
      </c>
      <c r="G5" s="12">
        <v>3</v>
      </c>
      <c r="H5" s="12">
        <v>0</v>
      </c>
      <c r="I5" s="12">
        <v>0</v>
      </c>
      <c r="J5" s="12">
        <v>0</v>
      </c>
      <c r="K5" s="12">
        <v>0</v>
      </c>
      <c r="L5" s="12">
        <f>C5+D5+E5+F5+G5+H5+I5+J5+K5</f>
        <v>35.200000000000003</v>
      </c>
    </row>
    <row r="6" spans="1:12" x14ac:dyDescent="0.25">
      <c r="A6" s="24">
        <v>2</v>
      </c>
      <c r="B6" s="4" t="s">
        <v>233</v>
      </c>
      <c r="C6" s="5">
        <v>4.5</v>
      </c>
      <c r="D6" s="5">
        <v>0</v>
      </c>
      <c r="E6" s="5">
        <v>10.9</v>
      </c>
      <c r="F6" s="5">
        <v>7.35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>C6+D6+E6+F6+G6+H6+I6+J6+K6</f>
        <v>22.75</v>
      </c>
    </row>
    <row r="7" spans="1:12" x14ac:dyDescent="0.25">
      <c r="A7" s="27">
        <v>3</v>
      </c>
      <c r="B7" s="13" t="s">
        <v>237</v>
      </c>
      <c r="C7" s="12">
        <v>4</v>
      </c>
      <c r="D7" s="12">
        <v>0</v>
      </c>
      <c r="E7" s="12">
        <v>5.4</v>
      </c>
      <c r="F7" s="12">
        <v>0</v>
      </c>
      <c r="G7" s="12">
        <v>0</v>
      </c>
      <c r="H7" s="12">
        <v>2.1</v>
      </c>
      <c r="I7" s="12">
        <v>0</v>
      </c>
      <c r="J7" s="12">
        <v>0</v>
      </c>
      <c r="K7" s="12">
        <v>0</v>
      </c>
      <c r="L7" s="12">
        <f>C7+D7+E7+F7+G7+H7+I7+J7+K7</f>
        <v>11.5</v>
      </c>
    </row>
    <row r="8" spans="1:12" x14ac:dyDescent="0.25">
      <c r="A8" s="21">
        <v>4</v>
      </c>
      <c r="B8" s="4" t="s">
        <v>236</v>
      </c>
      <c r="C8" s="5">
        <v>3.5</v>
      </c>
      <c r="D8" s="5">
        <v>0</v>
      </c>
      <c r="E8" s="5">
        <v>0</v>
      </c>
      <c r="F8" s="5">
        <v>2.5499999999999998</v>
      </c>
      <c r="G8" s="5">
        <v>1.1000000000000001</v>
      </c>
      <c r="H8" s="5">
        <v>0</v>
      </c>
      <c r="I8" s="5">
        <v>0</v>
      </c>
      <c r="J8" s="5">
        <v>0</v>
      </c>
      <c r="K8" s="5">
        <v>0</v>
      </c>
      <c r="L8" s="12">
        <f>C8+D8+E8+F8+G8+H8+I8+J8+K8</f>
        <v>7.15</v>
      </c>
    </row>
    <row r="9" spans="1:12" x14ac:dyDescent="0.25">
      <c r="A9" s="44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8"/>
      <c r="B10" s="2" t="s">
        <v>172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7"/>
      <c r="B11" s="2" t="s">
        <v>235</v>
      </c>
      <c r="C11" s="3"/>
      <c r="D11" s="3"/>
      <c r="E11" s="3"/>
      <c r="F11" s="3"/>
      <c r="G11" s="1"/>
      <c r="H11" s="1"/>
      <c r="I11" s="1"/>
      <c r="J11" s="1"/>
      <c r="K11" s="1"/>
      <c r="L11" s="1"/>
    </row>
    <row r="12" spans="1:12" x14ac:dyDescent="0.25">
      <c r="A12" s="7"/>
      <c r="B12" s="2" t="s">
        <v>329</v>
      </c>
      <c r="C12" s="3"/>
      <c r="D12" s="3"/>
      <c r="E12" s="3"/>
      <c r="F12" s="3"/>
      <c r="G12" s="1"/>
      <c r="H12" s="1"/>
      <c r="I12" s="1"/>
      <c r="J12" s="1"/>
      <c r="K12" s="1"/>
      <c r="L12" s="1"/>
    </row>
    <row r="13" spans="1:12" x14ac:dyDescent="0.25">
      <c r="A13" s="7"/>
      <c r="B13" s="2"/>
      <c r="C13" s="3"/>
      <c r="D13" s="3"/>
      <c r="E13" s="3"/>
      <c r="F13" s="3"/>
      <c r="G13" s="1"/>
      <c r="H13" s="1"/>
      <c r="I13" s="1"/>
      <c r="J13" s="1"/>
      <c r="K13" s="1"/>
      <c r="L13" s="1"/>
    </row>
    <row r="14" spans="1:12" x14ac:dyDescent="0.25">
      <c r="B14" s="2" t="s">
        <v>13</v>
      </c>
      <c r="C14" s="3"/>
      <c r="D14" s="3"/>
      <c r="E14" s="3"/>
      <c r="F14" s="3"/>
      <c r="G14" s="3"/>
      <c r="H14" s="3"/>
    </row>
    <row r="15" spans="1:12" x14ac:dyDescent="0.25">
      <c r="B15" s="54"/>
      <c r="C15" s="54"/>
      <c r="D15" s="3"/>
      <c r="E15" s="3"/>
      <c r="F15" s="3"/>
      <c r="G15" s="3"/>
      <c r="H15" s="3"/>
      <c r="I15" s="55" t="s">
        <v>12</v>
      </c>
      <c r="J15" s="55"/>
      <c r="K15" s="55"/>
      <c r="L15" s="55"/>
    </row>
    <row r="16" spans="1:12" x14ac:dyDescent="0.25">
      <c r="B16" s="53" t="s">
        <v>14</v>
      </c>
      <c r="C16" s="53"/>
      <c r="D16" s="3"/>
      <c r="E16" s="3"/>
      <c r="F16" s="3"/>
      <c r="G16" s="3"/>
      <c r="H16" s="3"/>
      <c r="I16" s="6"/>
      <c r="J16" s="6"/>
      <c r="K16" s="6"/>
      <c r="L16" s="6"/>
    </row>
    <row r="17" spans="2:12" x14ac:dyDescent="0.25">
      <c r="B17" s="54"/>
      <c r="C17" s="54"/>
      <c r="D17" s="3"/>
      <c r="E17" s="3"/>
      <c r="F17" s="3"/>
      <c r="G17" s="3"/>
      <c r="H17" s="3"/>
      <c r="I17" s="56" t="s">
        <v>16</v>
      </c>
      <c r="J17" s="56"/>
      <c r="K17" s="56"/>
      <c r="L17" s="56"/>
    </row>
    <row r="18" spans="2:12" x14ac:dyDescent="0.25">
      <c r="B18" s="53" t="s">
        <v>19</v>
      </c>
      <c r="C18" s="53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7"/>
      <c r="C19" s="57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53" t="s">
        <v>17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2" spans="2:12" x14ac:dyDescent="0.25">
      <c r="B22" s="51" t="s">
        <v>18</v>
      </c>
      <c r="C22" s="52"/>
    </row>
  </sheetData>
  <sortState xmlns:xlrd2="http://schemas.microsoft.com/office/spreadsheetml/2017/richdata2" ref="A5:L8">
    <sortCondition descending="1" ref="L5:L8"/>
  </sortState>
  <mergeCells count="11">
    <mergeCell ref="B18:C18"/>
    <mergeCell ref="B19:C19"/>
    <mergeCell ref="B20:C20"/>
    <mergeCell ref="B22:C22"/>
    <mergeCell ref="A1:L1"/>
    <mergeCell ref="A2:L2"/>
    <mergeCell ref="B15:C15"/>
    <mergeCell ref="I15:L15"/>
    <mergeCell ref="B16:C16"/>
    <mergeCell ref="B17:C17"/>
    <mergeCell ref="I17:L17"/>
  </mergeCells>
  <pageMargins left="0.7" right="0.7" top="0.75" bottom="0.75" header="0.3" footer="0.3"/>
  <pageSetup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DA8C-85C9-49D8-AF1C-2169CA3231A0}">
  <dimension ref="A1:L24"/>
  <sheetViews>
    <sheetView workbookViewId="0">
      <selection activeCell="J14" sqref="J14"/>
    </sheetView>
  </sheetViews>
  <sheetFormatPr defaultRowHeight="15" x14ac:dyDescent="0.25"/>
  <cols>
    <col min="1" max="1" width="6" customWidth="1"/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3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30">
        <v>4</v>
      </c>
      <c r="B8" s="13" t="s">
        <v>269</v>
      </c>
      <c r="C8" s="12">
        <v>3.5</v>
      </c>
      <c r="D8" s="12">
        <v>0</v>
      </c>
      <c r="E8" s="12">
        <v>0</v>
      </c>
      <c r="F8" s="12">
        <v>1.65</v>
      </c>
      <c r="G8" s="12">
        <v>1.1000000000000001</v>
      </c>
      <c r="H8" s="12">
        <v>3.6</v>
      </c>
      <c r="I8" s="12">
        <v>0</v>
      </c>
      <c r="J8" s="12">
        <v>0</v>
      </c>
      <c r="K8" s="12">
        <v>0</v>
      </c>
      <c r="L8" s="12">
        <f t="shared" si="0"/>
        <v>9.85</v>
      </c>
    </row>
    <row r="9" spans="1:12" x14ac:dyDescent="0.25">
      <c r="A9" s="27">
        <v>5</v>
      </c>
      <c r="B9" s="4" t="s">
        <v>263</v>
      </c>
      <c r="C9" s="5">
        <v>2</v>
      </c>
      <c r="D9" s="5">
        <v>2</v>
      </c>
      <c r="E9" s="5">
        <v>0</v>
      </c>
      <c r="F9" s="5">
        <v>0.6</v>
      </c>
      <c r="G9" s="5">
        <v>2.5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7.1</v>
      </c>
    </row>
    <row r="10" spans="1:12" x14ac:dyDescent="0.25">
      <c r="A10" s="27">
        <v>6</v>
      </c>
      <c r="B10" s="4" t="s">
        <v>279</v>
      </c>
      <c r="C10" s="5">
        <v>3.5</v>
      </c>
      <c r="D10" s="5">
        <v>0</v>
      </c>
      <c r="E10" s="5">
        <v>0</v>
      </c>
      <c r="F10" s="5">
        <v>3.3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6.8</v>
      </c>
    </row>
    <row r="11" spans="1:12" s="14" customFormat="1" x14ac:dyDescent="0.25">
      <c r="A11" s="21">
        <v>7</v>
      </c>
      <c r="B11" s="4" t="s">
        <v>281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1.3</v>
      </c>
      <c r="I11" s="5">
        <v>0</v>
      </c>
      <c r="J11" s="5">
        <v>0</v>
      </c>
      <c r="K11" s="5">
        <v>0</v>
      </c>
      <c r="L11" s="5">
        <f t="shared" si="0"/>
        <v>5.3</v>
      </c>
    </row>
    <row r="12" spans="1:12" x14ac:dyDescent="0.25">
      <c r="A12" s="33">
        <v>8</v>
      </c>
      <c r="B12" s="13" t="s">
        <v>267</v>
      </c>
      <c r="C12" s="12">
        <v>2</v>
      </c>
      <c r="D12" s="12">
        <v>0</v>
      </c>
      <c r="E12" s="12">
        <v>0</v>
      </c>
      <c r="F12" s="12">
        <v>1.65</v>
      </c>
      <c r="G12" s="12">
        <v>1.1000000000000001</v>
      </c>
      <c r="H12" s="12">
        <v>0.2</v>
      </c>
      <c r="I12" s="12">
        <v>0</v>
      </c>
      <c r="J12" s="12">
        <v>0</v>
      </c>
      <c r="K12" s="12">
        <v>0</v>
      </c>
      <c r="L12" s="5">
        <f t="shared" si="0"/>
        <v>4.95</v>
      </c>
    </row>
    <row r="13" spans="1:12" x14ac:dyDescent="0.25">
      <c r="A13" s="8"/>
      <c r="B13" s="2" t="s">
        <v>266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271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2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5">
      <c r="B16" s="2" t="s">
        <v>13</v>
      </c>
      <c r="C16" s="3"/>
      <c r="D16" s="3"/>
      <c r="E16" s="3"/>
      <c r="F16" s="3"/>
      <c r="G16" s="3"/>
      <c r="H16" s="3"/>
    </row>
    <row r="17" spans="2:12" x14ac:dyDescent="0.25">
      <c r="B17" s="54"/>
      <c r="C17" s="54"/>
      <c r="D17" s="3"/>
      <c r="E17" s="3"/>
      <c r="F17" s="3"/>
      <c r="G17" s="3"/>
      <c r="H17" s="3"/>
      <c r="I17" s="55" t="s">
        <v>12</v>
      </c>
      <c r="J17" s="55"/>
      <c r="K17" s="55"/>
      <c r="L17" s="55"/>
    </row>
    <row r="18" spans="2:12" x14ac:dyDescent="0.25">
      <c r="B18" s="53" t="s">
        <v>14</v>
      </c>
      <c r="C18" s="53"/>
      <c r="D18" s="3"/>
      <c r="E18" s="3"/>
      <c r="F18" s="3"/>
      <c r="G18" s="3"/>
      <c r="H18" s="3"/>
      <c r="I18" s="6"/>
      <c r="J18" s="6"/>
      <c r="K18" s="6"/>
      <c r="L18" s="6"/>
    </row>
    <row r="19" spans="2:12" x14ac:dyDescent="0.25">
      <c r="B19" s="54"/>
      <c r="C19" s="54"/>
      <c r="D19" s="3"/>
      <c r="E19" s="3"/>
      <c r="F19" s="3"/>
      <c r="G19" s="3"/>
      <c r="H19" s="3"/>
      <c r="I19" s="56" t="s">
        <v>16</v>
      </c>
      <c r="J19" s="56"/>
      <c r="K19" s="56"/>
      <c r="L19" s="56"/>
    </row>
    <row r="20" spans="2:12" x14ac:dyDescent="0.25">
      <c r="B20" s="53" t="s">
        <v>19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7"/>
      <c r="C21" s="57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3" t="s">
        <v>17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4" spans="2:12" x14ac:dyDescent="0.25">
      <c r="B24" s="51" t="s">
        <v>18</v>
      </c>
      <c r="C24" s="52"/>
    </row>
  </sheetData>
  <sortState xmlns:xlrd2="http://schemas.microsoft.com/office/spreadsheetml/2017/richdata2" ref="A5:L14">
    <sortCondition descending="1" ref="L5:L14"/>
  </sortState>
  <mergeCells count="11">
    <mergeCell ref="B20:C20"/>
    <mergeCell ref="B21:C21"/>
    <mergeCell ref="B22:C22"/>
    <mergeCell ref="B24:C24"/>
    <mergeCell ref="A1:L1"/>
    <mergeCell ref="A2:L2"/>
    <mergeCell ref="B17:C17"/>
    <mergeCell ref="I17:L17"/>
    <mergeCell ref="B18:C18"/>
    <mergeCell ref="B19:C19"/>
    <mergeCell ref="I19:L19"/>
  </mergeCells>
  <pageMargins left="0.7" right="0.7" top="0.75" bottom="0.75" header="0.3" footer="0.3"/>
  <pageSetup orientation="landscape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51F5-9AE8-4FDF-A924-3549B086C087}">
  <dimension ref="A1:L25"/>
  <sheetViews>
    <sheetView workbookViewId="0">
      <selection activeCell="A5" sqref="A5:A12"/>
    </sheetView>
  </sheetViews>
  <sheetFormatPr defaultRowHeight="15" x14ac:dyDescent="0.25"/>
  <cols>
    <col min="1" max="1" width="6" customWidth="1"/>
    <col min="2" max="2" width="21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9" customHeight="1" x14ac:dyDescent="0.25">
      <c r="A2" s="65" t="s">
        <v>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2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6">
        <v>4</v>
      </c>
      <c r="B8" s="13" t="s">
        <v>269</v>
      </c>
      <c r="C8" s="12">
        <v>3.5</v>
      </c>
      <c r="D8" s="12">
        <v>0</v>
      </c>
      <c r="E8" s="12">
        <v>0</v>
      </c>
      <c r="F8" s="12">
        <v>1.65</v>
      </c>
      <c r="G8" s="12">
        <v>1.1000000000000001</v>
      </c>
      <c r="H8" s="12">
        <v>3.6</v>
      </c>
      <c r="I8" s="12">
        <v>0</v>
      </c>
      <c r="J8" s="12">
        <v>0</v>
      </c>
      <c r="K8" s="12">
        <v>0</v>
      </c>
      <c r="L8" s="12">
        <f t="shared" si="0"/>
        <v>9.85</v>
      </c>
    </row>
    <row r="9" spans="1:12" x14ac:dyDescent="0.25">
      <c r="A9" s="21">
        <v>5</v>
      </c>
      <c r="B9" s="4" t="s">
        <v>263</v>
      </c>
      <c r="C9" s="5">
        <v>2</v>
      </c>
      <c r="D9" s="5">
        <v>2</v>
      </c>
      <c r="E9" s="5">
        <v>0</v>
      </c>
      <c r="F9" s="5">
        <v>0.6</v>
      </c>
      <c r="G9" s="5">
        <v>2.5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7.1</v>
      </c>
    </row>
    <row r="10" spans="1:12" x14ac:dyDescent="0.25">
      <c r="A10" s="27">
        <v>6</v>
      </c>
      <c r="B10" s="4" t="s">
        <v>279</v>
      </c>
      <c r="C10" s="5">
        <v>3.5</v>
      </c>
      <c r="D10" s="5">
        <v>0</v>
      </c>
      <c r="E10" s="5">
        <v>0</v>
      </c>
      <c r="F10" s="5">
        <v>3.3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6.8</v>
      </c>
    </row>
    <row r="11" spans="1:12" s="14" customFormat="1" x14ac:dyDescent="0.25">
      <c r="A11" s="26">
        <v>7</v>
      </c>
      <c r="B11" s="4" t="s">
        <v>281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1.3</v>
      </c>
      <c r="I11" s="5">
        <v>0</v>
      </c>
      <c r="J11" s="5">
        <v>0</v>
      </c>
      <c r="K11" s="5">
        <v>0</v>
      </c>
      <c r="L11" s="5">
        <f t="shared" si="0"/>
        <v>5.3</v>
      </c>
    </row>
    <row r="12" spans="1:12" x14ac:dyDescent="0.25">
      <c r="A12" s="21">
        <v>8</v>
      </c>
      <c r="B12" s="13" t="s">
        <v>267</v>
      </c>
      <c r="C12" s="12">
        <v>2</v>
      </c>
      <c r="D12" s="12">
        <v>0</v>
      </c>
      <c r="E12" s="12">
        <v>0</v>
      </c>
      <c r="F12" s="12">
        <v>1.65</v>
      </c>
      <c r="G12" s="12">
        <v>1.1000000000000001</v>
      </c>
      <c r="H12" s="12">
        <v>0.2</v>
      </c>
      <c r="I12" s="12">
        <v>0</v>
      </c>
      <c r="J12" s="12">
        <v>0</v>
      </c>
      <c r="K12" s="12">
        <v>0</v>
      </c>
      <c r="L12" s="5">
        <f t="shared" si="0"/>
        <v>4.95</v>
      </c>
    </row>
    <row r="13" spans="1:12" x14ac:dyDescent="0.25">
      <c r="A13" s="8"/>
      <c r="B13" s="2" t="s">
        <v>266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271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8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A49B-FDCD-43D2-A029-102DD342F4FE}">
  <dimension ref="A1:L25"/>
  <sheetViews>
    <sheetView workbookViewId="0">
      <selection activeCell="A5" sqref="A5:A11"/>
    </sheetView>
  </sheetViews>
  <sheetFormatPr defaultRowHeight="15" x14ac:dyDescent="0.25"/>
  <cols>
    <col min="1" max="1" width="6" customWidth="1"/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1" si="0">C5+D5+E5+F5+G5+H5+I5+J5+K5</f>
        <v>14.9</v>
      </c>
    </row>
    <row r="6" spans="1:12" s="14" customFormat="1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6">
        <v>4</v>
      </c>
      <c r="B8" s="4" t="s">
        <v>212</v>
      </c>
      <c r="C8" s="5">
        <v>2</v>
      </c>
      <c r="D8" s="5">
        <v>2</v>
      </c>
      <c r="E8" s="5">
        <v>0</v>
      </c>
      <c r="F8" s="5">
        <v>3.45</v>
      </c>
      <c r="G8" s="5">
        <v>3</v>
      </c>
      <c r="H8" s="5">
        <v>0.2</v>
      </c>
      <c r="I8" s="5">
        <v>0</v>
      </c>
      <c r="J8" s="5">
        <v>0</v>
      </c>
      <c r="K8" s="5">
        <v>0</v>
      </c>
      <c r="L8" s="12">
        <f t="shared" si="0"/>
        <v>10.649999999999999</v>
      </c>
    </row>
    <row r="9" spans="1:12" x14ac:dyDescent="0.25">
      <c r="A9" s="21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s="14" customFormat="1" x14ac:dyDescent="0.25">
      <c r="A10" s="27">
        <v>6</v>
      </c>
      <c r="B10" s="4" t="s">
        <v>279</v>
      </c>
      <c r="C10" s="5">
        <v>3.5</v>
      </c>
      <c r="D10" s="5">
        <v>0</v>
      </c>
      <c r="E10" s="5">
        <v>0</v>
      </c>
      <c r="F10" s="5">
        <v>3.3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6.8</v>
      </c>
    </row>
    <row r="11" spans="1:12" x14ac:dyDescent="0.25">
      <c r="A11" s="26">
        <v>7</v>
      </c>
      <c r="B11" s="4" t="s">
        <v>281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1.3</v>
      </c>
      <c r="I11" s="5">
        <v>0</v>
      </c>
      <c r="J11" s="5">
        <v>0</v>
      </c>
      <c r="K11" s="5">
        <v>0</v>
      </c>
      <c r="L11" s="5">
        <f t="shared" si="0"/>
        <v>5.3</v>
      </c>
    </row>
    <row r="12" spans="1:12" x14ac:dyDescent="0.25">
      <c r="A12" s="8"/>
      <c r="B12" s="2" t="s">
        <v>264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266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271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2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CD4B-D12D-4A87-809B-F836D224B084}">
  <dimension ref="A1:L25"/>
  <sheetViews>
    <sheetView workbookViewId="0">
      <selection activeCell="F14" sqref="F14"/>
    </sheetView>
  </sheetViews>
  <sheetFormatPr defaultRowHeight="15" x14ac:dyDescent="0.25"/>
  <cols>
    <col min="2" max="2" width="17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5.450000000000003" customHeight="1" x14ac:dyDescent="0.25">
      <c r="A2" s="65" t="s">
        <v>94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274</v>
      </c>
      <c r="C5" s="5">
        <v>4.5</v>
      </c>
      <c r="D5" s="5">
        <v>0</v>
      </c>
      <c r="E5" s="5">
        <v>0.4</v>
      </c>
      <c r="F5" s="5">
        <v>2.7</v>
      </c>
      <c r="G5" s="5">
        <v>0</v>
      </c>
      <c r="H5" s="5">
        <v>7.3</v>
      </c>
      <c r="I5" s="5">
        <v>0</v>
      </c>
      <c r="J5" s="5">
        <v>0</v>
      </c>
      <c r="K5" s="5">
        <v>0</v>
      </c>
      <c r="L5" s="5">
        <f t="shared" ref="L5:L10" si="0">C5+D5+E5+F5+G5+H5+I5+J5+K5</f>
        <v>14.9</v>
      </c>
    </row>
    <row r="6" spans="1:12" x14ac:dyDescent="0.25">
      <c r="A6" s="21">
        <v>2</v>
      </c>
      <c r="B6" s="4" t="s">
        <v>272</v>
      </c>
      <c r="C6" s="5">
        <v>3.5</v>
      </c>
      <c r="D6" s="5">
        <v>2</v>
      </c>
      <c r="E6" s="5">
        <v>0</v>
      </c>
      <c r="F6" s="5">
        <v>3.3</v>
      </c>
      <c r="G6" s="5">
        <v>2.2000000000000002</v>
      </c>
      <c r="H6" s="5">
        <v>3.4</v>
      </c>
      <c r="I6" s="5">
        <v>0</v>
      </c>
      <c r="J6" s="5">
        <v>0</v>
      </c>
      <c r="K6" s="5">
        <v>0</v>
      </c>
      <c r="L6" s="5">
        <f t="shared" si="0"/>
        <v>14.4</v>
      </c>
    </row>
    <row r="7" spans="1:12" x14ac:dyDescent="0.25">
      <c r="A7" s="27">
        <v>3</v>
      </c>
      <c r="B7" s="4" t="s">
        <v>286</v>
      </c>
      <c r="C7" s="5">
        <v>4.5</v>
      </c>
      <c r="D7" s="5">
        <v>0</v>
      </c>
      <c r="E7" s="5">
        <v>0</v>
      </c>
      <c r="F7" s="5">
        <v>1.65</v>
      </c>
      <c r="G7" s="5">
        <v>1.1000000000000001</v>
      </c>
      <c r="H7" s="5">
        <v>7.1</v>
      </c>
      <c r="I7" s="5">
        <v>0</v>
      </c>
      <c r="J7" s="5">
        <v>0</v>
      </c>
      <c r="K7" s="5">
        <v>0</v>
      </c>
      <c r="L7" s="5">
        <f t="shared" si="0"/>
        <v>14.35</v>
      </c>
    </row>
    <row r="8" spans="1:12" x14ac:dyDescent="0.25">
      <c r="A8" s="26">
        <v>4</v>
      </c>
      <c r="B8" s="13" t="s">
        <v>269</v>
      </c>
      <c r="C8" s="12">
        <v>3.5</v>
      </c>
      <c r="D8" s="12">
        <v>0</v>
      </c>
      <c r="E8" s="12">
        <v>0</v>
      </c>
      <c r="F8" s="12">
        <v>1.65</v>
      </c>
      <c r="G8" s="12">
        <v>1.1000000000000001</v>
      </c>
      <c r="H8" s="12">
        <v>3.6</v>
      </c>
      <c r="I8" s="12">
        <v>0</v>
      </c>
      <c r="J8" s="12">
        <v>0</v>
      </c>
      <c r="K8" s="12">
        <v>0</v>
      </c>
      <c r="L8" s="12">
        <f t="shared" si="0"/>
        <v>9.85</v>
      </c>
    </row>
    <row r="9" spans="1:12" s="14" customFormat="1" x14ac:dyDescent="0.25">
      <c r="A9" s="21">
        <v>5</v>
      </c>
      <c r="B9" s="4" t="s">
        <v>279</v>
      </c>
      <c r="C9" s="5">
        <v>3.5</v>
      </c>
      <c r="D9" s="5">
        <v>0</v>
      </c>
      <c r="E9" s="5">
        <v>0</v>
      </c>
      <c r="F9" s="5">
        <v>3.3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6.8</v>
      </c>
    </row>
    <row r="10" spans="1:12" x14ac:dyDescent="0.25">
      <c r="A10" s="27">
        <v>6</v>
      </c>
      <c r="B10" s="4" t="s">
        <v>281</v>
      </c>
      <c r="C10" s="5">
        <v>4</v>
      </c>
      <c r="D10" s="5">
        <v>0</v>
      </c>
      <c r="E10" s="5">
        <v>0</v>
      </c>
      <c r="F10" s="5">
        <v>0</v>
      </c>
      <c r="G10" s="5">
        <v>0</v>
      </c>
      <c r="H10" s="5">
        <v>1.3</v>
      </c>
      <c r="I10" s="5">
        <v>0</v>
      </c>
      <c r="J10" s="5">
        <v>0</v>
      </c>
      <c r="K10" s="5">
        <v>0</v>
      </c>
      <c r="L10" s="5">
        <f t="shared" si="0"/>
        <v>5.3</v>
      </c>
    </row>
    <row r="11" spans="1:12" x14ac:dyDescent="0.25">
      <c r="A11" s="8"/>
      <c r="B11" s="2" t="s">
        <v>264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8"/>
      <c r="B12" s="2" t="s">
        <v>266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 t="s">
        <v>268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8"/>
      <c r="B14" s="2" t="s">
        <v>271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2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5">
      <c r="A16" s="7"/>
      <c r="B16" s="2"/>
      <c r="C16" s="3"/>
      <c r="D16" s="3"/>
      <c r="E16" s="3"/>
      <c r="F16" s="3"/>
      <c r="G16" s="1"/>
      <c r="H16" s="1"/>
      <c r="I16" s="1"/>
      <c r="J16" s="1"/>
      <c r="K16" s="1"/>
      <c r="L16" s="1"/>
    </row>
    <row r="17" spans="2:12" x14ac:dyDescent="0.25">
      <c r="B17" s="2" t="s">
        <v>13</v>
      </c>
      <c r="C17" s="3"/>
      <c r="D17" s="3"/>
      <c r="E17" s="3"/>
      <c r="F17" s="3"/>
      <c r="G17" s="3"/>
      <c r="H17" s="3"/>
    </row>
    <row r="18" spans="2:12" x14ac:dyDescent="0.25">
      <c r="B18" s="54"/>
      <c r="C18" s="54"/>
      <c r="D18" s="3"/>
      <c r="E18" s="3"/>
      <c r="F18" s="3"/>
      <c r="G18" s="3"/>
      <c r="H18" s="3"/>
      <c r="I18" s="55" t="s">
        <v>12</v>
      </c>
      <c r="J18" s="55"/>
      <c r="K18" s="55"/>
      <c r="L18" s="55"/>
    </row>
    <row r="19" spans="2:12" x14ac:dyDescent="0.25">
      <c r="B19" s="53" t="s">
        <v>14</v>
      </c>
      <c r="C19" s="53"/>
      <c r="D19" s="3"/>
      <c r="E19" s="3"/>
      <c r="F19" s="3"/>
      <c r="G19" s="3"/>
      <c r="H19" s="3"/>
      <c r="I19" s="6"/>
      <c r="J19" s="6"/>
      <c r="K19" s="6"/>
      <c r="L19" s="6"/>
    </row>
    <row r="20" spans="2:12" x14ac:dyDescent="0.25">
      <c r="B20" s="54"/>
      <c r="C20" s="54"/>
      <c r="D20" s="3"/>
      <c r="E20" s="3"/>
      <c r="F20" s="3"/>
      <c r="G20" s="3"/>
      <c r="H20" s="3"/>
      <c r="I20" s="56" t="s">
        <v>16</v>
      </c>
      <c r="J20" s="56"/>
      <c r="K20" s="56"/>
      <c r="L20" s="56"/>
    </row>
    <row r="21" spans="2:12" x14ac:dyDescent="0.25">
      <c r="B21" s="53" t="s">
        <v>19</v>
      </c>
      <c r="C21" s="53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7"/>
      <c r="C22" s="57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53" t="s">
        <v>17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5" spans="2:12" x14ac:dyDescent="0.25">
      <c r="B25" s="51" t="s">
        <v>18</v>
      </c>
      <c r="C25" s="52"/>
    </row>
  </sheetData>
  <sortState xmlns:xlrd2="http://schemas.microsoft.com/office/spreadsheetml/2017/richdata2" ref="A5:L14">
    <sortCondition descending="1" ref="L5:L14"/>
  </sortState>
  <mergeCells count="11">
    <mergeCell ref="B21:C21"/>
    <mergeCell ref="B22:C22"/>
    <mergeCell ref="B23:C23"/>
    <mergeCell ref="B25:C25"/>
    <mergeCell ref="A1:L1"/>
    <mergeCell ref="A2:L2"/>
    <mergeCell ref="B18:C18"/>
    <mergeCell ref="I18:L18"/>
    <mergeCell ref="B19:C19"/>
    <mergeCell ref="B20:C20"/>
    <mergeCell ref="I20:L20"/>
  </mergeCells>
  <pageMargins left="0.7" right="0.7" top="0.75" bottom="0.75" header="0.3" footer="0.3"/>
  <pageSetup orientation="landscape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C22A-35E7-4764-AD44-F4A4F806FFD1}">
  <dimension ref="A1:L24"/>
  <sheetViews>
    <sheetView workbookViewId="0">
      <selection activeCell="O10" sqref="O10"/>
    </sheetView>
  </sheetViews>
  <sheetFormatPr defaultRowHeight="15" x14ac:dyDescent="0.25"/>
  <cols>
    <col min="2" max="2" width="18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4">
        <v>1</v>
      </c>
      <c r="B5" s="13" t="s">
        <v>265</v>
      </c>
      <c r="C5" s="5">
        <v>2</v>
      </c>
      <c r="D5" s="5">
        <v>0</v>
      </c>
      <c r="E5" s="5">
        <v>6</v>
      </c>
      <c r="F5" s="5">
        <v>1.8</v>
      </c>
      <c r="G5" s="5">
        <v>1.1000000000000001</v>
      </c>
      <c r="H5" s="5">
        <v>2.1</v>
      </c>
      <c r="I5" s="5">
        <v>7.2</v>
      </c>
      <c r="J5" s="5">
        <v>0</v>
      </c>
      <c r="K5" s="5">
        <v>0</v>
      </c>
      <c r="L5" s="5">
        <f t="shared" ref="L5:L10" si="0">C5+D5+E5+F5+G5+H5+I5+J5+K5</f>
        <v>20.2</v>
      </c>
    </row>
    <row r="6" spans="1:12" x14ac:dyDescent="0.25">
      <c r="A6" s="26">
        <v>2</v>
      </c>
      <c r="B6" s="4" t="s">
        <v>274</v>
      </c>
      <c r="C6" s="5">
        <v>4.5</v>
      </c>
      <c r="D6" s="5">
        <v>0</v>
      </c>
      <c r="E6" s="5">
        <v>0.4</v>
      </c>
      <c r="F6" s="5">
        <v>2.7</v>
      </c>
      <c r="G6" s="5">
        <v>0</v>
      </c>
      <c r="H6" s="5">
        <v>7.3</v>
      </c>
      <c r="I6" s="5">
        <v>0</v>
      </c>
      <c r="J6" s="5">
        <v>0</v>
      </c>
      <c r="K6" s="5">
        <v>0</v>
      </c>
      <c r="L6" s="5">
        <f t="shared" si="0"/>
        <v>14.9</v>
      </c>
    </row>
    <row r="7" spans="1:12" x14ac:dyDescent="0.25">
      <c r="A7" s="21">
        <v>3</v>
      </c>
      <c r="B7" s="4" t="s">
        <v>272</v>
      </c>
      <c r="C7" s="5">
        <v>3.5</v>
      </c>
      <c r="D7" s="5">
        <v>2</v>
      </c>
      <c r="E7" s="5">
        <v>0</v>
      </c>
      <c r="F7" s="5">
        <v>3.3</v>
      </c>
      <c r="G7" s="5">
        <v>2.2000000000000002</v>
      </c>
      <c r="H7" s="5">
        <v>3.4</v>
      </c>
      <c r="I7" s="5">
        <v>0</v>
      </c>
      <c r="J7" s="5">
        <v>0</v>
      </c>
      <c r="K7" s="5">
        <v>0</v>
      </c>
      <c r="L7" s="5">
        <f t="shared" si="0"/>
        <v>14.4</v>
      </c>
    </row>
    <row r="8" spans="1:12" x14ac:dyDescent="0.25">
      <c r="A8" s="24">
        <v>4</v>
      </c>
      <c r="B8" s="4" t="s">
        <v>263</v>
      </c>
      <c r="C8" s="5">
        <v>2</v>
      </c>
      <c r="D8" s="5">
        <v>2</v>
      </c>
      <c r="E8" s="5">
        <v>0</v>
      </c>
      <c r="F8" s="5">
        <v>6.45</v>
      </c>
      <c r="G8" s="5">
        <v>2.5</v>
      </c>
      <c r="H8" s="5">
        <v>0.6</v>
      </c>
      <c r="I8" s="5">
        <v>0</v>
      </c>
      <c r="J8" s="5">
        <v>0</v>
      </c>
      <c r="K8" s="5">
        <v>0</v>
      </c>
      <c r="L8" s="12">
        <f t="shared" si="0"/>
        <v>13.549999999999999</v>
      </c>
    </row>
    <row r="9" spans="1:12" x14ac:dyDescent="0.25">
      <c r="A9" s="26">
        <v>5</v>
      </c>
      <c r="B9" s="13" t="s">
        <v>269</v>
      </c>
      <c r="C9" s="12">
        <v>3.5</v>
      </c>
      <c r="D9" s="12">
        <v>0</v>
      </c>
      <c r="E9" s="12">
        <v>0</v>
      </c>
      <c r="F9" s="12">
        <v>1.65</v>
      </c>
      <c r="G9" s="12">
        <v>1.1000000000000001</v>
      </c>
      <c r="H9" s="12">
        <v>3.6</v>
      </c>
      <c r="I9" s="12">
        <v>0</v>
      </c>
      <c r="J9" s="12">
        <v>0</v>
      </c>
      <c r="K9" s="12">
        <v>0</v>
      </c>
      <c r="L9" s="12">
        <f t="shared" si="0"/>
        <v>9.85</v>
      </c>
    </row>
    <row r="10" spans="1:12" x14ac:dyDescent="0.25">
      <c r="A10" s="21">
        <v>6</v>
      </c>
      <c r="B10" s="4" t="s">
        <v>279</v>
      </c>
      <c r="C10" s="5">
        <v>3.5</v>
      </c>
      <c r="D10" s="5">
        <v>0</v>
      </c>
      <c r="E10" s="5">
        <v>0</v>
      </c>
      <c r="F10" s="5">
        <v>3.3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6.8</v>
      </c>
    </row>
    <row r="11" spans="1:12" x14ac:dyDescent="0.25">
      <c r="A11" s="8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8"/>
      <c r="B12" s="2" t="s">
        <v>271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8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7"/>
      <c r="B14" s="2"/>
      <c r="C14" s="3"/>
      <c r="D14" s="3"/>
      <c r="E14" s="3"/>
      <c r="F14" s="3"/>
      <c r="G14" s="1"/>
      <c r="H14" s="1"/>
      <c r="I14" s="1"/>
      <c r="J14" s="1"/>
      <c r="K14" s="1"/>
      <c r="L14" s="1"/>
    </row>
    <row r="15" spans="1:12" x14ac:dyDescent="0.25">
      <c r="A15" s="7"/>
      <c r="B15" s="2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5">
      <c r="B16" s="2" t="s">
        <v>13</v>
      </c>
      <c r="C16" s="3"/>
      <c r="D16" s="3"/>
      <c r="E16" s="3"/>
      <c r="F16" s="3"/>
      <c r="G16" s="3"/>
      <c r="H16" s="3"/>
    </row>
    <row r="17" spans="2:12" x14ac:dyDescent="0.25">
      <c r="B17" s="54"/>
      <c r="C17" s="54"/>
      <c r="D17" s="3"/>
      <c r="E17" s="3"/>
      <c r="F17" s="3"/>
      <c r="G17" s="3"/>
      <c r="H17" s="3"/>
      <c r="I17" s="55" t="s">
        <v>12</v>
      </c>
      <c r="J17" s="55"/>
      <c r="K17" s="55"/>
      <c r="L17" s="55"/>
    </row>
    <row r="18" spans="2:12" x14ac:dyDescent="0.25">
      <c r="B18" s="53" t="s">
        <v>14</v>
      </c>
      <c r="C18" s="53"/>
      <c r="D18" s="3"/>
      <c r="E18" s="3"/>
      <c r="F18" s="3"/>
      <c r="G18" s="3"/>
      <c r="H18" s="3"/>
      <c r="I18" s="6"/>
      <c r="J18" s="6"/>
      <c r="K18" s="6"/>
      <c r="L18" s="6"/>
    </row>
    <row r="19" spans="2:12" x14ac:dyDescent="0.25">
      <c r="B19" s="54"/>
      <c r="C19" s="54"/>
      <c r="D19" s="3"/>
      <c r="E19" s="3"/>
      <c r="F19" s="3"/>
      <c r="G19" s="3"/>
      <c r="H19" s="3"/>
      <c r="I19" s="56" t="s">
        <v>16</v>
      </c>
      <c r="J19" s="56"/>
      <c r="K19" s="56"/>
      <c r="L19" s="56"/>
    </row>
    <row r="20" spans="2:12" x14ac:dyDescent="0.25">
      <c r="B20" s="53" t="s">
        <v>19</v>
      </c>
      <c r="C20" s="53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57"/>
      <c r="C21" s="57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53" t="s">
        <v>17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4" spans="2:12" x14ac:dyDescent="0.25">
      <c r="B24" s="51" t="s">
        <v>18</v>
      </c>
      <c r="C24" s="52"/>
    </row>
  </sheetData>
  <sortState xmlns:xlrd2="http://schemas.microsoft.com/office/spreadsheetml/2017/richdata2" ref="A5:L10">
    <sortCondition descending="1" ref="L5:L10"/>
  </sortState>
  <mergeCells count="11">
    <mergeCell ref="B20:C20"/>
    <mergeCell ref="B21:C21"/>
    <mergeCell ref="B22:C22"/>
    <mergeCell ref="B24:C24"/>
    <mergeCell ref="A1:L1"/>
    <mergeCell ref="A2:L2"/>
    <mergeCell ref="B17:C17"/>
    <mergeCell ref="I17:L17"/>
    <mergeCell ref="B18:C18"/>
    <mergeCell ref="B19:C19"/>
    <mergeCell ref="I19:L19"/>
  </mergeCells>
  <pageMargins left="0.7" right="0.7" top="0.75" bottom="0.75" header="0.3" footer="0.3"/>
  <pageSetup orientation="landscape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FBAD-4027-41F8-B0F0-D1E775FA2BFA}">
  <dimension ref="A1:L18"/>
  <sheetViews>
    <sheetView tabSelected="1" workbookViewId="0">
      <selection activeCell="I9" sqref="I9"/>
    </sheetView>
  </sheetViews>
  <sheetFormatPr defaultRowHeight="15" x14ac:dyDescent="0.25"/>
  <cols>
    <col min="2" max="2" width="18.140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s="14" customFormat="1" x14ac:dyDescent="0.25">
      <c r="A5" s="27">
        <v>1</v>
      </c>
      <c r="B5" s="4" t="s">
        <v>173</v>
      </c>
      <c r="C5" s="5">
        <v>2</v>
      </c>
      <c r="D5" s="5">
        <v>0</v>
      </c>
      <c r="E5" s="5">
        <v>0</v>
      </c>
      <c r="F5" s="5">
        <v>3.3</v>
      </c>
      <c r="G5" s="5">
        <v>1.1000000000000001</v>
      </c>
      <c r="H5" s="5">
        <v>0.1</v>
      </c>
      <c r="I5" s="5">
        <v>7.2</v>
      </c>
      <c r="J5" s="5">
        <v>0</v>
      </c>
      <c r="K5" s="5">
        <v>0</v>
      </c>
      <c r="L5" s="12">
        <f t="shared" ref="L5" si="0">C5+D5+E5+F5+G5+H5+I5+J5+K5</f>
        <v>13.7</v>
      </c>
    </row>
    <row r="6" spans="1:12" x14ac:dyDescent="0.25">
      <c r="A6" s="8"/>
      <c r="B6" s="2" t="s">
        <v>149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8"/>
      <c r="B7" s="2" t="s">
        <v>174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7"/>
      <c r="B8" s="2"/>
      <c r="C8" s="3"/>
      <c r="D8" s="3"/>
      <c r="E8" s="3"/>
      <c r="F8" s="3"/>
      <c r="G8" s="1"/>
      <c r="H8" s="1"/>
      <c r="I8" s="1"/>
      <c r="J8" s="1"/>
      <c r="K8" s="1"/>
      <c r="L8" s="1"/>
    </row>
    <row r="9" spans="1:12" x14ac:dyDescent="0.25">
      <c r="A9" s="7"/>
      <c r="B9" s="2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5">
      <c r="B10" s="2" t="s">
        <v>13</v>
      </c>
      <c r="C10" s="3"/>
      <c r="D10" s="3"/>
      <c r="E10" s="3"/>
      <c r="F10" s="3"/>
      <c r="G10" s="3"/>
      <c r="H10" s="3"/>
    </row>
    <row r="11" spans="1:12" x14ac:dyDescent="0.25">
      <c r="B11" s="54"/>
      <c r="C11" s="54"/>
      <c r="D11" s="3"/>
      <c r="E11" s="3"/>
      <c r="F11" s="3"/>
      <c r="G11" s="3"/>
      <c r="H11" s="3"/>
      <c r="I11" s="55" t="s">
        <v>12</v>
      </c>
      <c r="J11" s="55"/>
      <c r="K11" s="55"/>
      <c r="L11" s="55"/>
    </row>
    <row r="12" spans="1:12" x14ac:dyDescent="0.25">
      <c r="B12" s="53" t="s">
        <v>14</v>
      </c>
      <c r="C12" s="53"/>
      <c r="D12" s="3"/>
      <c r="E12" s="3"/>
      <c r="F12" s="3"/>
      <c r="G12" s="3"/>
      <c r="H12" s="3"/>
      <c r="I12" s="6"/>
      <c r="J12" s="6"/>
      <c r="K12" s="6"/>
      <c r="L12" s="6"/>
    </row>
    <row r="13" spans="1:12" x14ac:dyDescent="0.25">
      <c r="B13" s="54"/>
      <c r="C13" s="54"/>
      <c r="D13" s="3"/>
      <c r="E13" s="3"/>
      <c r="F13" s="3"/>
      <c r="G13" s="3"/>
      <c r="H13" s="3"/>
      <c r="I13" s="56" t="s">
        <v>16</v>
      </c>
      <c r="J13" s="56"/>
      <c r="K13" s="56"/>
      <c r="L13" s="56"/>
    </row>
    <row r="14" spans="1:12" x14ac:dyDescent="0.25">
      <c r="B14" s="53" t="s">
        <v>19</v>
      </c>
      <c r="C14" s="53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B15" s="57"/>
      <c r="C15" s="57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53" t="s">
        <v>17</v>
      </c>
      <c r="C16" s="53"/>
      <c r="D16" s="1"/>
      <c r="E16" s="1"/>
      <c r="F16" s="1"/>
      <c r="G16" s="1"/>
      <c r="H16" s="1"/>
      <c r="I16" s="1"/>
      <c r="J16" s="1"/>
      <c r="K16" s="1"/>
      <c r="L16" s="1"/>
    </row>
    <row r="18" spans="2:3" x14ac:dyDescent="0.25">
      <c r="B18" s="51" t="s">
        <v>18</v>
      </c>
      <c r="C18" s="52"/>
    </row>
  </sheetData>
  <sortState xmlns:xlrd2="http://schemas.microsoft.com/office/spreadsheetml/2017/richdata2" ref="A5:L5">
    <sortCondition descending="1" ref="L5"/>
  </sortState>
  <mergeCells count="11">
    <mergeCell ref="B14:C14"/>
    <mergeCell ref="B15:C15"/>
    <mergeCell ref="B16:C16"/>
    <mergeCell ref="B18:C18"/>
    <mergeCell ref="A1:L1"/>
    <mergeCell ref="A2:L2"/>
    <mergeCell ref="B11:C11"/>
    <mergeCell ref="I11:L11"/>
    <mergeCell ref="B12:C12"/>
    <mergeCell ref="B13:C13"/>
    <mergeCell ref="I13:L13"/>
  </mergeCells>
  <pageMargins left="0.7" right="0.7" top="0.75" bottom="0.75" header="0.3" footer="0.3"/>
  <pageSetup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1F28-C820-4C86-9D49-14DF1ECE7915}">
  <dimension ref="A1:L26"/>
  <sheetViews>
    <sheetView workbookViewId="0">
      <selection activeCell="B16" sqref="B16"/>
    </sheetView>
  </sheetViews>
  <sheetFormatPr defaultRowHeight="15" x14ac:dyDescent="0.25"/>
  <cols>
    <col min="2" max="2" width="19.5703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225</v>
      </c>
      <c r="C5" s="5">
        <v>4.5</v>
      </c>
      <c r="D5" s="5">
        <v>2</v>
      </c>
      <c r="E5" s="5">
        <v>2.1</v>
      </c>
      <c r="F5" s="5">
        <v>29.7</v>
      </c>
      <c r="G5" s="5">
        <v>2.1</v>
      </c>
      <c r="H5" s="5">
        <v>0</v>
      </c>
      <c r="I5" s="5">
        <v>0</v>
      </c>
      <c r="J5" s="5">
        <v>0</v>
      </c>
      <c r="K5" s="5">
        <v>0</v>
      </c>
      <c r="L5" s="5">
        <f t="shared" ref="L5:L16" si="0">C5+D5+E5+F5+G5+H5+I5+J5+K5</f>
        <v>40.4</v>
      </c>
    </row>
    <row r="6" spans="1:12" x14ac:dyDescent="0.25">
      <c r="A6" s="21">
        <v>2</v>
      </c>
      <c r="B6" s="4" t="s">
        <v>220</v>
      </c>
      <c r="C6" s="5">
        <v>4</v>
      </c>
      <c r="D6" s="5">
        <v>2</v>
      </c>
      <c r="E6" s="5">
        <v>1.5</v>
      </c>
      <c r="F6" s="5">
        <v>17.100000000000001</v>
      </c>
      <c r="G6" s="5">
        <v>0</v>
      </c>
      <c r="H6" s="5">
        <v>0</v>
      </c>
      <c r="I6" s="11">
        <v>12.12</v>
      </c>
      <c r="J6" s="5">
        <v>0</v>
      </c>
      <c r="K6" s="5">
        <v>0</v>
      </c>
      <c r="L6" s="5">
        <f t="shared" si="0"/>
        <v>36.72</v>
      </c>
    </row>
    <row r="7" spans="1:12" x14ac:dyDescent="0.25">
      <c r="A7" s="21">
        <v>3</v>
      </c>
      <c r="B7" s="13" t="s">
        <v>221</v>
      </c>
      <c r="C7" s="12">
        <v>4.5</v>
      </c>
      <c r="D7" s="12">
        <v>2</v>
      </c>
      <c r="E7" s="12">
        <v>7.9</v>
      </c>
      <c r="F7" s="12">
        <v>17.399999999999999</v>
      </c>
      <c r="G7" s="12">
        <v>2.2999999999999998</v>
      </c>
      <c r="H7" s="12">
        <v>0</v>
      </c>
      <c r="I7" s="12">
        <v>0</v>
      </c>
      <c r="J7" s="12">
        <v>0</v>
      </c>
      <c r="K7" s="12">
        <v>0</v>
      </c>
      <c r="L7" s="12">
        <f t="shared" si="0"/>
        <v>34.099999999999994</v>
      </c>
    </row>
    <row r="8" spans="1:12" x14ac:dyDescent="0.25">
      <c r="A8" s="21">
        <v>4</v>
      </c>
      <c r="B8" s="4" t="s">
        <v>226</v>
      </c>
      <c r="C8" s="5">
        <v>4.5</v>
      </c>
      <c r="D8" s="5">
        <v>2</v>
      </c>
      <c r="E8" s="5">
        <v>15.1</v>
      </c>
      <c r="F8" s="5">
        <v>3.6</v>
      </c>
      <c r="G8" s="5">
        <v>0</v>
      </c>
      <c r="H8" s="5">
        <v>0</v>
      </c>
      <c r="I8" s="5">
        <v>2</v>
      </c>
      <c r="J8" s="5">
        <v>0</v>
      </c>
      <c r="K8" s="5">
        <v>0</v>
      </c>
      <c r="L8" s="5">
        <f t="shared" si="0"/>
        <v>27.200000000000003</v>
      </c>
    </row>
    <row r="9" spans="1:12" x14ac:dyDescent="0.25">
      <c r="A9" s="21">
        <v>5</v>
      </c>
      <c r="B9" s="13" t="s">
        <v>222</v>
      </c>
      <c r="C9" s="12">
        <v>4.5</v>
      </c>
      <c r="D9" s="12">
        <v>2</v>
      </c>
      <c r="E9" s="12">
        <v>8</v>
      </c>
      <c r="F9" s="12">
        <v>11.25</v>
      </c>
      <c r="G9" s="12">
        <v>1.1000000000000001</v>
      </c>
      <c r="H9" s="12">
        <v>0</v>
      </c>
      <c r="I9" s="12">
        <v>0</v>
      </c>
      <c r="J9" s="12">
        <v>0</v>
      </c>
      <c r="K9" s="12">
        <v>0</v>
      </c>
      <c r="L9" s="5">
        <f t="shared" si="0"/>
        <v>26.85</v>
      </c>
    </row>
    <row r="10" spans="1:12" x14ac:dyDescent="0.25">
      <c r="A10" s="21">
        <v>6</v>
      </c>
      <c r="B10" s="4" t="s">
        <v>224</v>
      </c>
      <c r="C10" s="5">
        <v>4.5</v>
      </c>
      <c r="D10" s="5">
        <v>2</v>
      </c>
      <c r="E10" s="5">
        <v>17</v>
      </c>
      <c r="F10" s="5">
        <v>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26.5</v>
      </c>
    </row>
    <row r="11" spans="1:12" x14ac:dyDescent="0.25">
      <c r="A11" s="21">
        <v>7</v>
      </c>
      <c r="B11" s="4" t="s">
        <v>218</v>
      </c>
      <c r="C11" s="5">
        <v>4</v>
      </c>
      <c r="D11" s="5">
        <v>0</v>
      </c>
      <c r="E11" s="5">
        <v>1.1000000000000001</v>
      </c>
      <c r="F11" s="5">
        <v>15.45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20.549999999999997</v>
      </c>
    </row>
    <row r="12" spans="1:12" x14ac:dyDescent="0.25">
      <c r="A12" s="21">
        <v>8</v>
      </c>
      <c r="B12" s="4" t="s">
        <v>342</v>
      </c>
      <c r="C12" s="5">
        <v>4</v>
      </c>
      <c r="D12" s="5">
        <v>2</v>
      </c>
      <c r="E12" s="5">
        <v>1.4</v>
      </c>
      <c r="F12" s="5">
        <v>4.05</v>
      </c>
      <c r="G12" s="5">
        <v>0</v>
      </c>
      <c r="H12" s="5">
        <v>4.0999999999999996</v>
      </c>
      <c r="I12" s="5">
        <v>0</v>
      </c>
      <c r="J12" s="5">
        <v>0</v>
      </c>
      <c r="K12" s="5">
        <v>0</v>
      </c>
      <c r="L12" s="12">
        <f t="shared" si="0"/>
        <v>15.549999999999999</v>
      </c>
    </row>
    <row r="13" spans="1:12" x14ac:dyDescent="0.25">
      <c r="A13" s="21">
        <v>9</v>
      </c>
      <c r="B13" s="4" t="s">
        <v>219</v>
      </c>
      <c r="C13" s="5">
        <v>3.5</v>
      </c>
      <c r="D13" s="5">
        <v>0</v>
      </c>
      <c r="E13" s="5">
        <v>0.4</v>
      </c>
      <c r="F13" s="5">
        <v>1.65</v>
      </c>
      <c r="G13" s="5">
        <v>0</v>
      </c>
      <c r="H13" s="5">
        <v>4.3</v>
      </c>
      <c r="I13" s="5">
        <v>0</v>
      </c>
      <c r="J13" s="5">
        <v>0</v>
      </c>
      <c r="K13" s="5">
        <v>0</v>
      </c>
      <c r="L13" s="5">
        <f t="shared" si="0"/>
        <v>9.85</v>
      </c>
    </row>
    <row r="14" spans="1:12" x14ac:dyDescent="0.25">
      <c r="A14" s="21">
        <v>10</v>
      </c>
      <c r="B14" s="13" t="s">
        <v>223</v>
      </c>
      <c r="C14" s="12">
        <v>4</v>
      </c>
      <c r="D14" s="12">
        <v>2</v>
      </c>
      <c r="E14" s="12">
        <v>1.3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7.3</v>
      </c>
    </row>
    <row r="15" spans="1:12" x14ac:dyDescent="0.25">
      <c r="A15" s="21">
        <v>11</v>
      </c>
      <c r="B15" s="4" t="s">
        <v>217</v>
      </c>
      <c r="C15" s="5">
        <v>4</v>
      </c>
      <c r="D15" s="5">
        <v>2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si="0"/>
        <v>7</v>
      </c>
    </row>
    <row r="16" spans="1:12" ht="29.25" customHeight="1" x14ac:dyDescent="0.25">
      <c r="A16" s="21">
        <v>12</v>
      </c>
      <c r="B16" s="74" t="s">
        <v>216</v>
      </c>
      <c r="C16" s="5">
        <v>3.5</v>
      </c>
      <c r="D16" s="5">
        <v>0</v>
      </c>
      <c r="E16" s="5">
        <v>0.5</v>
      </c>
      <c r="F16" s="5">
        <v>2.7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0"/>
        <v>6.7</v>
      </c>
    </row>
    <row r="17" spans="1:12" x14ac:dyDescent="0.25">
      <c r="A17" s="7"/>
      <c r="B17" s="2"/>
      <c r="C17" s="3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B18" s="2" t="s">
        <v>13</v>
      </c>
      <c r="C18" s="3"/>
      <c r="D18" s="3"/>
      <c r="E18" s="3"/>
      <c r="F18" s="3"/>
      <c r="G18" s="3"/>
      <c r="H18" s="3"/>
    </row>
    <row r="19" spans="1:12" x14ac:dyDescent="0.25">
      <c r="B19" s="54"/>
      <c r="C19" s="54"/>
      <c r="D19" s="3"/>
      <c r="E19" s="3"/>
      <c r="F19" s="3"/>
      <c r="G19" s="3"/>
      <c r="H19" s="3"/>
      <c r="I19" s="55" t="s">
        <v>12</v>
      </c>
      <c r="J19" s="55"/>
      <c r="K19" s="55"/>
      <c r="L19" s="55"/>
    </row>
    <row r="20" spans="1:12" x14ac:dyDescent="0.25">
      <c r="B20" s="53" t="s">
        <v>14</v>
      </c>
      <c r="C20" s="53"/>
      <c r="D20" s="3"/>
      <c r="E20" s="3"/>
      <c r="F20" s="3"/>
      <c r="G20" s="3"/>
      <c r="H20" s="3"/>
      <c r="I20" s="6"/>
      <c r="J20" s="6"/>
      <c r="K20" s="6"/>
      <c r="L20" s="6"/>
    </row>
    <row r="21" spans="1:12" x14ac:dyDescent="0.25">
      <c r="B21" s="54"/>
      <c r="C21" s="54"/>
      <c r="D21" s="3"/>
      <c r="E21" s="3"/>
      <c r="F21" s="3"/>
      <c r="G21" s="3"/>
      <c r="H21" s="3"/>
      <c r="I21" s="56" t="s">
        <v>16</v>
      </c>
      <c r="J21" s="56"/>
      <c r="K21" s="56"/>
      <c r="L21" s="56"/>
    </row>
    <row r="22" spans="1:12" x14ac:dyDescent="0.25">
      <c r="B22" s="53" t="s">
        <v>19</v>
      </c>
      <c r="C22" s="53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B23" s="57"/>
      <c r="C23" s="57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3" t="s">
        <v>17</v>
      </c>
      <c r="C24" s="53"/>
      <c r="D24" s="1"/>
      <c r="E24" s="1"/>
      <c r="F24" s="1"/>
      <c r="G24" s="1"/>
      <c r="H24" s="1"/>
      <c r="I24" s="1"/>
      <c r="J24" s="1"/>
      <c r="K24" s="1"/>
      <c r="L24" s="1"/>
    </row>
    <row r="26" spans="1:12" x14ac:dyDescent="0.25">
      <c r="B26" s="51" t="s">
        <v>18</v>
      </c>
      <c r="C26" s="52"/>
    </row>
  </sheetData>
  <sortState xmlns:xlrd2="http://schemas.microsoft.com/office/spreadsheetml/2017/richdata2" ref="A5:L16">
    <sortCondition descending="1" ref="L5:L16"/>
  </sortState>
  <mergeCells count="11">
    <mergeCell ref="B22:C22"/>
    <mergeCell ref="B23:C23"/>
    <mergeCell ref="B24:C24"/>
    <mergeCell ref="B26:C26"/>
    <mergeCell ref="A1:L1"/>
    <mergeCell ref="A2:L2"/>
    <mergeCell ref="B19:C19"/>
    <mergeCell ref="I19:L19"/>
    <mergeCell ref="B20:C20"/>
    <mergeCell ref="B21:C21"/>
    <mergeCell ref="I21:L21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F3DC-329D-4611-9BE6-4FB63BAB47CE}">
  <dimension ref="A1:L30"/>
  <sheetViews>
    <sheetView workbookViewId="0">
      <selection activeCell="A5" sqref="A5:A19"/>
    </sheetView>
  </sheetViews>
  <sheetFormatPr defaultRowHeight="15" x14ac:dyDescent="0.25"/>
  <cols>
    <col min="1" max="1" width="5.5703125" customWidth="1"/>
    <col min="2" max="2" width="20.57031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175</v>
      </c>
      <c r="C5" s="5">
        <v>0.5</v>
      </c>
      <c r="D5" s="5">
        <v>0</v>
      </c>
      <c r="E5" s="5">
        <v>45.7</v>
      </c>
      <c r="F5" s="5">
        <v>9.4499999999999993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 t="shared" ref="L5:L19" si="0">C5+D5+E5+F5+G5+H5+I5+J5+K5</f>
        <v>55.650000000000006</v>
      </c>
    </row>
    <row r="6" spans="1:12" x14ac:dyDescent="0.25">
      <c r="A6" s="21">
        <v>2</v>
      </c>
      <c r="B6" s="13" t="s">
        <v>188</v>
      </c>
      <c r="C6" s="5">
        <v>1</v>
      </c>
      <c r="D6" s="5">
        <v>0</v>
      </c>
      <c r="E6" s="5">
        <v>26.2</v>
      </c>
      <c r="F6" s="5">
        <v>0</v>
      </c>
      <c r="G6" s="5">
        <v>0</v>
      </c>
      <c r="H6" s="5">
        <v>0</v>
      </c>
      <c r="I6" s="5">
        <v>16.7</v>
      </c>
      <c r="J6" s="5">
        <v>0</v>
      </c>
      <c r="K6" s="5">
        <v>0</v>
      </c>
      <c r="L6" s="12">
        <f t="shared" si="0"/>
        <v>43.9</v>
      </c>
    </row>
    <row r="7" spans="1:12" x14ac:dyDescent="0.25">
      <c r="A7" s="21">
        <v>3</v>
      </c>
      <c r="B7" s="13" t="s">
        <v>185</v>
      </c>
      <c r="C7" s="5">
        <v>1</v>
      </c>
      <c r="D7" s="5">
        <v>0</v>
      </c>
      <c r="E7" s="5">
        <v>21.4</v>
      </c>
      <c r="F7" s="5">
        <v>2.85</v>
      </c>
      <c r="G7" s="5">
        <v>0</v>
      </c>
      <c r="H7" s="5">
        <v>1</v>
      </c>
      <c r="I7" s="5">
        <v>16.7</v>
      </c>
      <c r="J7" s="5">
        <v>0</v>
      </c>
      <c r="K7" s="5">
        <v>0</v>
      </c>
      <c r="L7" s="12">
        <f t="shared" si="0"/>
        <v>42.95</v>
      </c>
    </row>
    <row r="8" spans="1:12" x14ac:dyDescent="0.25">
      <c r="A8" s="21">
        <v>4</v>
      </c>
      <c r="B8" s="4" t="s">
        <v>179</v>
      </c>
      <c r="C8" s="5">
        <v>1</v>
      </c>
      <c r="D8" s="5">
        <v>0</v>
      </c>
      <c r="E8" s="5">
        <v>25.1</v>
      </c>
      <c r="F8" s="5">
        <v>8.25</v>
      </c>
      <c r="G8" s="5">
        <v>3</v>
      </c>
      <c r="H8" s="5">
        <v>3.1</v>
      </c>
      <c r="I8" s="5">
        <v>0</v>
      </c>
      <c r="J8" s="5">
        <v>0</v>
      </c>
      <c r="K8" s="5">
        <v>0</v>
      </c>
      <c r="L8" s="5">
        <f t="shared" si="0"/>
        <v>40.450000000000003</v>
      </c>
    </row>
    <row r="9" spans="1:12" x14ac:dyDescent="0.25">
      <c r="A9" s="21">
        <v>5</v>
      </c>
      <c r="B9" s="13" t="s">
        <v>177</v>
      </c>
      <c r="C9" s="5">
        <v>1</v>
      </c>
      <c r="D9" s="5">
        <v>0</v>
      </c>
      <c r="E9" s="5">
        <v>14.1</v>
      </c>
      <c r="F9" s="5">
        <v>0</v>
      </c>
      <c r="G9" s="5">
        <v>0</v>
      </c>
      <c r="H9" s="5">
        <v>6.3</v>
      </c>
      <c r="I9" s="5">
        <v>16.7</v>
      </c>
      <c r="J9" s="5">
        <v>0</v>
      </c>
      <c r="K9" s="5">
        <v>0</v>
      </c>
      <c r="L9" s="5">
        <f t="shared" si="0"/>
        <v>38.099999999999994</v>
      </c>
    </row>
    <row r="10" spans="1:12" x14ac:dyDescent="0.25">
      <c r="A10" s="21">
        <v>6</v>
      </c>
      <c r="B10" s="13" t="s">
        <v>181</v>
      </c>
      <c r="C10" s="12">
        <v>1</v>
      </c>
      <c r="D10" s="12">
        <v>0</v>
      </c>
      <c r="E10" s="12">
        <v>19.100000000000001</v>
      </c>
      <c r="F10" s="12">
        <v>13.5</v>
      </c>
      <c r="G10" s="12">
        <v>3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36.6</v>
      </c>
    </row>
    <row r="11" spans="1:12" x14ac:dyDescent="0.25">
      <c r="A11" s="21">
        <v>7</v>
      </c>
      <c r="B11" s="4" t="s">
        <v>183</v>
      </c>
      <c r="C11" s="5">
        <v>0.5</v>
      </c>
      <c r="D11" s="5">
        <v>0</v>
      </c>
      <c r="E11" s="5">
        <v>29.8</v>
      </c>
      <c r="F11" s="5">
        <v>3.9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34.200000000000003</v>
      </c>
    </row>
    <row r="12" spans="1:12" x14ac:dyDescent="0.25">
      <c r="A12" s="21">
        <v>8</v>
      </c>
      <c r="B12" s="4" t="s">
        <v>187</v>
      </c>
      <c r="C12" s="5">
        <v>1</v>
      </c>
      <c r="D12" s="5">
        <v>0</v>
      </c>
      <c r="E12" s="5">
        <v>20.7</v>
      </c>
      <c r="F12" s="5">
        <v>3.6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2">
        <f t="shared" si="0"/>
        <v>25.3</v>
      </c>
    </row>
    <row r="13" spans="1:12" x14ac:dyDescent="0.25">
      <c r="A13" s="21">
        <v>9</v>
      </c>
      <c r="B13" s="4" t="s">
        <v>184</v>
      </c>
      <c r="C13" s="5">
        <v>1.5</v>
      </c>
      <c r="D13" s="5">
        <v>0</v>
      </c>
      <c r="E13" s="5">
        <v>15</v>
      </c>
      <c r="F13" s="5">
        <v>8.5500000000000007</v>
      </c>
      <c r="G13" s="5">
        <v>0</v>
      </c>
      <c r="H13" s="5">
        <v>0.1</v>
      </c>
      <c r="I13" s="5">
        <v>0</v>
      </c>
      <c r="J13" s="5">
        <v>0</v>
      </c>
      <c r="K13" s="5">
        <v>0</v>
      </c>
      <c r="L13" s="5">
        <f t="shared" si="0"/>
        <v>25.150000000000002</v>
      </c>
    </row>
    <row r="14" spans="1:12" x14ac:dyDescent="0.25">
      <c r="A14" s="21">
        <v>10</v>
      </c>
      <c r="B14" s="4" t="s">
        <v>178</v>
      </c>
      <c r="C14" s="5">
        <v>1</v>
      </c>
      <c r="D14" s="5">
        <v>0</v>
      </c>
      <c r="E14" s="5">
        <v>16.2</v>
      </c>
      <c r="F14" s="5">
        <v>1.35</v>
      </c>
      <c r="G14" s="5">
        <v>0</v>
      </c>
      <c r="H14" s="5">
        <v>0.6</v>
      </c>
      <c r="I14" s="5">
        <v>0</v>
      </c>
      <c r="J14" s="5">
        <v>0</v>
      </c>
      <c r="K14" s="5">
        <v>0</v>
      </c>
      <c r="L14" s="12">
        <f t="shared" si="0"/>
        <v>19.150000000000002</v>
      </c>
    </row>
    <row r="15" spans="1:12" x14ac:dyDescent="0.25">
      <c r="A15" s="21">
        <v>11</v>
      </c>
      <c r="B15" s="4" t="s">
        <v>189</v>
      </c>
      <c r="C15" s="5">
        <v>1.5</v>
      </c>
      <c r="D15" s="5">
        <v>0</v>
      </c>
      <c r="E15" s="5">
        <v>5.9</v>
      </c>
      <c r="F15" s="5">
        <v>0</v>
      </c>
      <c r="G15" s="5">
        <v>0</v>
      </c>
      <c r="H15" s="5">
        <v>9.1999999999999993</v>
      </c>
      <c r="I15" s="5">
        <v>0</v>
      </c>
      <c r="J15" s="5">
        <v>0</v>
      </c>
      <c r="K15" s="5">
        <v>0</v>
      </c>
      <c r="L15" s="12">
        <f t="shared" si="0"/>
        <v>16.600000000000001</v>
      </c>
    </row>
    <row r="16" spans="1:12" x14ac:dyDescent="0.25">
      <c r="A16" s="21">
        <v>12</v>
      </c>
      <c r="B16" s="4" t="s">
        <v>186</v>
      </c>
      <c r="C16" s="5">
        <v>1</v>
      </c>
      <c r="D16" s="5">
        <v>0</v>
      </c>
      <c r="E16" s="5">
        <v>0.4</v>
      </c>
      <c r="F16" s="5">
        <v>3.45</v>
      </c>
      <c r="G16" s="5">
        <v>0</v>
      </c>
      <c r="H16" s="5">
        <v>6.8</v>
      </c>
      <c r="I16" s="5">
        <v>0</v>
      </c>
      <c r="J16" s="5">
        <v>0</v>
      </c>
      <c r="K16" s="5">
        <v>0</v>
      </c>
      <c r="L16" s="12">
        <f t="shared" si="0"/>
        <v>11.649999999999999</v>
      </c>
    </row>
    <row r="17" spans="1:12" x14ac:dyDescent="0.25">
      <c r="A17" s="21">
        <v>13</v>
      </c>
      <c r="B17" s="13" t="s">
        <v>182</v>
      </c>
      <c r="C17" s="12">
        <v>0.5</v>
      </c>
      <c r="D17" s="12">
        <v>0</v>
      </c>
      <c r="E17" s="12">
        <v>3.9</v>
      </c>
      <c r="F17" s="12">
        <v>3.6</v>
      </c>
      <c r="G17" s="12">
        <v>0</v>
      </c>
      <c r="H17" s="12">
        <v>3.2</v>
      </c>
      <c r="I17" s="12">
        <v>0</v>
      </c>
      <c r="J17" s="12">
        <v>0</v>
      </c>
      <c r="K17" s="12">
        <v>0</v>
      </c>
      <c r="L17" s="12">
        <f t="shared" si="0"/>
        <v>11.2</v>
      </c>
    </row>
    <row r="18" spans="1:12" x14ac:dyDescent="0.25">
      <c r="A18" s="21">
        <v>14</v>
      </c>
      <c r="B18" s="4" t="s">
        <v>176</v>
      </c>
      <c r="C18" s="5">
        <v>1</v>
      </c>
      <c r="D18" s="5">
        <v>0</v>
      </c>
      <c r="E18" s="5">
        <v>4.8</v>
      </c>
      <c r="F18" s="5">
        <v>2.4</v>
      </c>
      <c r="G18" s="5">
        <v>0</v>
      </c>
      <c r="H18" s="5">
        <v>0.6</v>
      </c>
      <c r="I18" s="5">
        <v>0</v>
      </c>
      <c r="J18" s="5">
        <v>0</v>
      </c>
      <c r="K18" s="5">
        <v>0</v>
      </c>
      <c r="L18" s="5">
        <f t="shared" si="0"/>
        <v>8.7999999999999989</v>
      </c>
    </row>
    <row r="19" spans="1:12" x14ac:dyDescent="0.25">
      <c r="A19" s="21">
        <v>15</v>
      </c>
      <c r="B19" s="4" t="s">
        <v>180</v>
      </c>
      <c r="C19" s="5">
        <v>0.5</v>
      </c>
      <c r="D19" s="5">
        <v>0</v>
      </c>
      <c r="E19" s="5">
        <v>3.7</v>
      </c>
      <c r="F19" s="5">
        <v>0</v>
      </c>
      <c r="G19" s="5">
        <v>0</v>
      </c>
      <c r="H19" s="5">
        <v>4</v>
      </c>
      <c r="I19" s="5">
        <v>0</v>
      </c>
      <c r="J19" s="5">
        <v>0</v>
      </c>
      <c r="K19" s="5">
        <v>0</v>
      </c>
      <c r="L19" s="12">
        <f t="shared" si="0"/>
        <v>8.1999999999999993</v>
      </c>
    </row>
    <row r="20" spans="1:12" x14ac:dyDescent="0.25">
      <c r="A20" s="32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7"/>
      <c r="B21" s="2"/>
      <c r="C21" s="3"/>
      <c r="D21" s="3"/>
      <c r="E21" s="3"/>
      <c r="F21" s="3"/>
      <c r="G21" s="1"/>
      <c r="H21" s="1"/>
      <c r="I21" s="1"/>
      <c r="J21" s="1"/>
      <c r="K21" s="1"/>
      <c r="L21" s="1"/>
    </row>
    <row r="22" spans="1:12" x14ac:dyDescent="0.25">
      <c r="B22" s="2" t="s">
        <v>13</v>
      </c>
      <c r="C22" s="3"/>
      <c r="D22" s="3"/>
      <c r="E22" s="3"/>
      <c r="F22" s="3"/>
      <c r="G22" s="3"/>
      <c r="H22" s="3"/>
    </row>
    <row r="23" spans="1:12" x14ac:dyDescent="0.25">
      <c r="B23" s="54"/>
      <c r="C23" s="54"/>
      <c r="D23" s="3"/>
      <c r="E23" s="3"/>
      <c r="F23" s="3"/>
      <c r="G23" s="3"/>
      <c r="H23" s="3"/>
      <c r="I23" s="55" t="s">
        <v>12</v>
      </c>
      <c r="J23" s="55"/>
      <c r="K23" s="55"/>
      <c r="L23" s="55"/>
    </row>
    <row r="24" spans="1:12" x14ac:dyDescent="0.25">
      <c r="B24" s="53" t="s">
        <v>14</v>
      </c>
      <c r="C24" s="53"/>
      <c r="D24" s="3"/>
      <c r="E24" s="3"/>
      <c r="F24" s="3"/>
      <c r="G24" s="3"/>
      <c r="H24" s="3"/>
      <c r="I24" s="6"/>
      <c r="J24" s="6"/>
      <c r="K24" s="6"/>
      <c r="L24" s="6"/>
    </row>
    <row r="25" spans="1:12" x14ac:dyDescent="0.25">
      <c r="B25" s="54"/>
      <c r="C25" s="54"/>
      <c r="D25" s="3"/>
      <c r="E25" s="3"/>
      <c r="F25" s="3"/>
      <c r="G25" s="3"/>
      <c r="H25" s="3"/>
      <c r="I25" s="56" t="s">
        <v>16</v>
      </c>
      <c r="J25" s="56"/>
      <c r="K25" s="56"/>
      <c r="L25" s="56"/>
    </row>
    <row r="26" spans="1:12" x14ac:dyDescent="0.25">
      <c r="B26" s="53" t="s">
        <v>19</v>
      </c>
      <c r="C26" s="5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7"/>
      <c r="C27" s="57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53" t="s">
        <v>17</v>
      </c>
      <c r="C28" s="53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51" t="s">
        <v>18</v>
      </c>
      <c r="C30" s="52"/>
    </row>
  </sheetData>
  <sortState xmlns:xlrd2="http://schemas.microsoft.com/office/spreadsheetml/2017/richdata2" ref="A5:L19">
    <sortCondition descending="1" ref="L5:L19"/>
  </sortState>
  <mergeCells count="11">
    <mergeCell ref="B26:C26"/>
    <mergeCell ref="B27:C27"/>
    <mergeCell ref="B28:C28"/>
    <mergeCell ref="B30:C30"/>
    <mergeCell ref="A1:L1"/>
    <mergeCell ref="A2:L2"/>
    <mergeCell ref="B23:C23"/>
    <mergeCell ref="I23:L23"/>
    <mergeCell ref="B24:C24"/>
    <mergeCell ref="B25:C25"/>
    <mergeCell ref="I25:L25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D118-A212-4051-9831-1D5A70D4047A}">
  <dimension ref="A1:L29"/>
  <sheetViews>
    <sheetView workbookViewId="0">
      <selection activeCell="J12" sqref="J12"/>
    </sheetView>
  </sheetViews>
  <sheetFormatPr defaultRowHeight="15" x14ac:dyDescent="0.25"/>
  <cols>
    <col min="1" max="1" width="5.28515625" customWidth="1"/>
    <col min="2" max="2" width="18.7109375" customWidth="1"/>
    <col min="3" max="3" width="9.71093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4">
        <v>1</v>
      </c>
      <c r="B5" s="4" t="s">
        <v>170</v>
      </c>
      <c r="C5" s="5">
        <v>4.5</v>
      </c>
      <c r="D5" s="5">
        <v>2</v>
      </c>
      <c r="E5" s="5">
        <v>0.2</v>
      </c>
      <c r="F5" s="5">
        <v>9.6</v>
      </c>
      <c r="G5" s="5">
        <v>1.9</v>
      </c>
      <c r="H5" s="5">
        <v>0</v>
      </c>
      <c r="I5" s="5">
        <v>0</v>
      </c>
      <c r="J5" s="5">
        <v>0</v>
      </c>
      <c r="K5" s="5">
        <v>0</v>
      </c>
      <c r="L5" s="5">
        <f t="shared" ref="L5:L16" si="0">C5+D5+E5+F5+G5+H5+I5+J5+K5</f>
        <v>18.2</v>
      </c>
    </row>
    <row r="6" spans="1:12" x14ac:dyDescent="0.25">
      <c r="A6" s="24">
        <v>2</v>
      </c>
      <c r="B6" s="4" t="s">
        <v>164</v>
      </c>
      <c r="C6" s="5">
        <v>4</v>
      </c>
      <c r="D6" s="5">
        <v>2</v>
      </c>
      <c r="E6" s="5">
        <v>0.7</v>
      </c>
      <c r="F6" s="5">
        <v>7.05</v>
      </c>
      <c r="G6" s="5">
        <v>3</v>
      </c>
      <c r="H6" s="5">
        <v>0.7</v>
      </c>
      <c r="I6" s="5">
        <v>0</v>
      </c>
      <c r="J6" s="5">
        <v>0</v>
      </c>
      <c r="K6" s="5">
        <v>0</v>
      </c>
      <c r="L6" s="5">
        <f t="shared" si="0"/>
        <v>17.45</v>
      </c>
    </row>
    <row r="7" spans="1:12" x14ac:dyDescent="0.25">
      <c r="A7" s="24">
        <v>3</v>
      </c>
      <c r="B7" s="13" t="s">
        <v>156</v>
      </c>
      <c r="C7" s="12">
        <v>4</v>
      </c>
      <c r="D7" s="12">
        <v>2</v>
      </c>
      <c r="E7" s="12">
        <v>0.1</v>
      </c>
      <c r="F7" s="12">
        <v>3.3</v>
      </c>
      <c r="G7" s="12">
        <v>0</v>
      </c>
      <c r="H7" s="12">
        <v>6.8</v>
      </c>
      <c r="I7" s="12">
        <v>0</v>
      </c>
      <c r="J7" s="12">
        <v>0</v>
      </c>
      <c r="K7" s="12">
        <v>0</v>
      </c>
      <c r="L7" s="12">
        <f t="shared" si="0"/>
        <v>16.2</v>
      </c>
    </row>
    <row r="8" spans="1:12" x14ac:dyDescent="0.25">
      <c r="A8" s="24">
        <v>4</v>
      </c>
      <c r="B8" s="4" t="s">
        <v>166</v>
      </c>
      <c r="C8" s="5">
        <v>4</v>
      </c>
      <c r="D8" s="5">
        <v>2</v>
      </c>
      <c r="E8" s="5">
        <v>0.3</v>
      </c>
      <c r="F8" s="5">
        <v>6.6</v>
      </c>
      <c r="G8" s="5">
        <v>3</v>
      </c>
      <c r="H8" s="11">
        <v>0</v>
      </c>
      <c r="I8" s="5">
        <v>0</v>
      </c>
      <c r="J8" s="5">
        <v>0</v>
      </c>
      <c r="K8" s="5">
        <v>0</v>
      </c>
      <c r="L8" s="12">
        <f t="shared" si="0"/>
        <v>15.899999999999999</v>
      </c>
    </row>
    <row r="9" spans="1:12" x14ac:dyDescent="0.25">
      <c r="A9" s="24">
        <v>5</v>
      </c>
      <c r="B9" s="13" t="s">
        <v>147</v>
      </c>
      <c r="C9" s="12">
        <v>4</v>
      </c>
      <c r="D9" s="12">
        <v>2</v>
      </c>
      <c r="E9" s="12">
        <v>0</v>
      </c>
      <c r="F9" s="12">
        <v>5.0999999999999996</v>
      </c>
      <c r="G9" s="12">
        <v>0</v>
      </c>
      <c r="H9" s="12">
        <v>0.2</v>
      </c>
      <c r="I9" s="12">
        <v>0</v>
      </c>
      <c r="J9" s="12">
        <v>0</v>
      </c>
      <c r="K9" s="12">
        <v>0</v>
      </c>
      <c r="L9" s="12">
        <f t="shared" si="0"/>
        <v>11.299999999999999</v>
      </c>
    </row>
    <row r="10" spans="1:12" x14ac:dyDescent="0.25">
      <c r="A10" s="24">
        <v>6</v>
      </c>
      <c r="B10" s="13" t="s">
        <v>159</v>
      </c>
      <c r="C10" s="12">
        <v>4</v>
      </c>
      <c r="D10" s="12">
        <v>0</v>
      </c>
      <c r="E10" s="12">
        <v>0.3</v>
      </c>
      <c r="F10" s="12">
        <v>2.1</v>
      </c>
      <c r="G10" s="12">
        <v>1.1000000000000001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7.5</v>
      </c>
    </row>
    <row r="11" spans="1:12" x14ac:dyDescent="0.25">
      <c r="A11" s="24">
        <v>7</v>
      </c>
      <c r="B11" s="13" t="s">
        <v>168</v>
      </c>
      <c r="C11" s="12">
        <v>3.5</v>
      </c>
      <c r="D11" s="12">
        <v>2</v>
      </c>
      <c r="E11" s="12">
        <v>0</v>
      </c>
      <c r="F11" s="12">
        <v>1.5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5">
        <f t="shared" si="0"/>
        <v>7</v>
      </c>
    </row>
    <row r="12" spans="1:12" x14ac:dyDescent="0.25">
      <c r="A12" s="24">
        <v>8</v>
      </c>
      <c r="B12" s="13" t="s">
        <v>155</v>
      </c>
      <c r="C12" s="12">
        <v>3.5</v>
      </c>
      <c r="D12" s="12">
        <v>0</v>
      </c>
      <c r="E12" s="12">
        <v>0.3</v>
      </c>
      <c r="F12" s="12">
        <v>2.85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5">
        <f t="shared" si="0"/>
        <v>6.65</v>
      </c>
    </row>
    <row r="13" spans="1:12" x14ac:dyDescent="0.25">
      <c r="A13" s="24">
        <v>9</v>
      </c>
      <c r="B13" s="13" t="s">
        <v>148</v>
      </c>
      <c r="C13" s="12">
        <v>4.5</v>
      </c>
      <c r="D13" s="12">
        <v>0</v>
      </c>
      <c r="E13" s="12">
        <v>0</v>
      </c>
      <c r="F13" s="12">
        <v>1.65</v>
      </c>
      <c r="G13" s="12">
        <v>0</v>
      </c>
      <c r="H13" s="12">
        <v>0.3</v>
      </c>
      <c r="I13" s="12">
        <v>0</v>
      </c>
      <c r="J13" s="12">
        <v>0</v>
      </c>
      <c r="K13" s="12">
        <v>0</v>
      </c>
      <c r="L13" s="12">
        <f t="shared" si="0"/>
        <v>6.45</v>
      </c>
    </row>
    <row r="14" spans="1:12" x14ac:dyDescent="0.25">
      <c r="A14" s="24">
        <v>10</v>
      </c>
      <c r="B14" s="13" t="s">
        <v>153</v>
      </c>
      <c r="C14" s="12">
        <v>3.5</v>
      </c>
      <c r="D14" s="12">
        <v>0</v>
      </c>
      <c r="E14" s="12">
        <v>0</v>
      </c>
      <c r="F14" s="12">
        <v>1.35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5">
        <f t="shared" si="0"/>
        <v>4.8499999999999996</v>
      </c>
    </row>
    <row r="15" spans="1:12" x14ac:dyDescent="0.25">
      <c r="A15" s="24">
        <v>11</v>
      </c>
      <c r="B15" s="13" t="s">
        <v>158</v>
      </c>
      <c r="C15" s="12">
        <v>3.5</v>
      </c>
      <c r="D15" s="12">
        <v>0</v>
      </c>
      <c r="E15" s="12">
        <v>0.3</v>
      </c>
      <c r="F15" s="12">
        <v>0.9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5">
        <f t="shared" si="0"/>
        <v>4.7</v>
      </c>
    </row>
    <row r="16" spans="1:12" x14ac:dyDescent="0.25">
      <c r="A16" s="24">
        <v>12</v>
      </c>
      <c r="B16" s="13" t="s">
        <v>150</v>
      </c>
      <c r="C16" s="12">
        <v>3.5</v>
      </c>
      <c r="D16" s="12">
        <v>0</v>
      </c>
      <c r="E16" s="12">
        <v>0</v>
      </c>
      <c r="F16" s="12">
        <v>0.6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5">
        <f t="shared" si="0"/>
        <v>4.0999999999999996</v>
      </c>
    </row>
    <row r="17" spans="1:12" x14ac:dyDescent="0.25">
      <c r="B17" t="s">
        <v>161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t="s">
        <v>163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20"/>
      <c r="B19" s="2"/>
      <c r="C19" s="3"/>
      <c r="D19" s="3"/>
      <c r="E19" s="3"/>
      <c r="F19" s="3"/>
      <c r="G19" s="3"/>
      <c r="H19" s="3"/>
      <c r="I19" s="3"/>
      <c r="J19" s="3"/>
      <c r="K19" s="3"/>
      <c r="L19" s="19"/>
    </row>
    <row r="20" spans="1:12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B21" s="2" t="s">
        <v>13</v>
      </c>
      <c r="C21" s="3"/>
      <c r="D21" s="3"/>
      <c r="E21" s="3"/>
      <c r="F21" s="3"/>
      <c r="G21" s="3"/>
      <c r="H21" s="3"/>
    </row>
    <row r="22" spans="1:12" x14ac:dyDescent="0.25">
      <c r="B22" s="54"/>
      <c r="C22" s="54"/>
      <c r="D22" s="3"/>
      <c r="E22" s="3"/>
      <c r="F22" s="3"/>
      <c r="G22" s="3"/>
      <c r="H22" s="3"/>
      <c r="I22" s="55" t="s">
        <v>12</v>
      </c>
      <c r="J22" s="55"/>
      <c r="K22" s="55"/>
      <c r="L22" s="55"/>
    </row>
    <row r="23" spans="1:12" x14ac:dyDescent="0.25">
      <c r="B23" s="53" t="s">
        <v>14</v>
      </c>
      <c r="C23" s="53"/>
      <c r="D23" s="3"/>
      <c r="E23" s="3"/>
      <c r="F23" s="3"/>
      <c r="G23" s="3"/>
      <c r="H23" s="3"/>
      <c r="I23" s="6"/>
      <c r="J23" s="6"/>
      <c r="K23" s="6"/>
      <c r="L23" s="6"/>
    </row>
    <row r="24" spans="1:12" x14ac:dyDescent="0.25">
      <c r="B24" s="54"/>
      <c r="C24" s="54"/>
      <c r="D24" s="3"/>
      <c r="E24" s="3"/>
      <c r="F24" s="3"/>
      <c r="G24" s="3"/>
      <c r="H24" s="3"/>
      <c r="I24" s="56" t="s">
        <v>16</v>
      </c>
      <c r="J24" s="56"/>
      <c r="K24" s="56"/>
      <c r="L24" s="56"/>
    </row>
    <row r="25" spans="1:12" x14ac:dyDescent="0.25">
      <c r="B25" s="53" t="s">
        <v>19</v>
      </c>
      <c r="C25" s="53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57"/>
      <c r="C26" s="57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53" t="s">
        <v>17</v>
      </c>
      <c r="C27" s="53"/>
      <c r="D27" s="1"/>
      <c r="E27" s="1"/>
      <c r="F27" s="1"/>
      <c r="G27" s="1"/>
      <c r="H27" s="1"/>
      <c r="I27" s="1"/>
      <c r="J27" s="1"/>
      <c r="K27" s="1"/>
      <c r="L27" s="1"/>
    </row>
    <row r="29" spans="1:12" x14ac:dyDescent="0.25">
      <c r="B29" s="51" t="s">
        <v>18</v>
      </c>
      <c r="C29" s="52"/>
    </row>
  </sheetData>
  <sortState xmlns:xlrd2="http://schemas.microsoft.com/office/spreadsheetml/2017/richdata2" ref="A5:L18">
    <sortCondition descending="1" ref="L5:L18"/>
  </sortState>
  <mergeCells count="11">
    <mergeCell ref="B25:C25"/>
    <mergeCell ref="B26:C26"/>
    <mergeCell ref="B27:C27"/>
    <mergeCell ref="B29:C29"/>
    <mergeCell ref="A1:L1"/>
    <mergeCell ref="A2:L2"/>
    <mergeCell ref="B22:C22"/>
    <mergeCell ref="I22:L22"/>
    <mergeCell ref="B23:C23"/>
    <mergeCell ref="B24:C24"/>
    <mergeCell ref="I24:L24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B9A5-CB9A-442A-9A2F-9962361DF132}">
  <dimension ref="A1:L27"/>
  <sheetViews>
    <sheetView workbookViewId="0">
      <selection activeCell="Q7" sqref="Q7"/>
    </sheetView>
  </sheetViews>
  <sheetFormatPr defaultRowHeight="15" x14ac:dyDescent="0.25"/>
  <cols>
    <col min="1" max="1" width="6.28515625" customWidth="1"/>
    <col min="2" max="2" width="22.2851562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A2" s="65" t="s">
        <v>99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1">
        <v>1</v>
      </c>
      <c r="B5" s="4" t="s">
        <v>175</v>
      </c>
      <c r="C5" s="5">
        <v>0.5</v>
      </c>
      <c r="D5" s="5">
        <v>0</v>
      </c>
      <c r="E5" s="5">
        <v>45.7</v>
      </c>
      <c r="F5" s="5">
        <v>9.4499999999999993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 t="shared" ref="L5:L17" si="0">C5+D5+E5+F5+G5+H5+I5+J5+K5</f>
        <v>55.650000000000006</v>
      </c>
    </row>
    <row r="6" spans="1:12" x14ac:dyDescent="0.25">
      <c r="A6" s="21">
        <v>2</v>
      </c>
      <c r="B6" s="13" t="s">
        <v>188</v>
      </c>
      <c r="C6" s="5">
        <v>1</v>
      </c>
      <c r="D6" s="5">
        <v>0</v>
      </c>
      <c r="E6" s="5">
        <v>26.2</v>
      </c>
      <c r="F6" s="5">
        <v>0</v>
      </c>
      <c r="G6" s="5">
        <v>0</v>
      </c>
      <c r="H6" s="5">
        <v>0</v>
      </c>
      <c r="I6" s="5">
        <v>16.7</v>
      </c>
      <c r="J6" s="5">
        <v>0</v>
      </c>
      <c r="K6" s="5">
        <v>0</v>
      </c>
      <c r="L6" s="12">
        <f t="shared" si="0"/>
        <v>43.9</v>
      </c>
    </row>
    <row r="7" spans="1:12" x14ac:dyDescent="0.25">
      <c r="A7" s="26">
        <v>3</v>
      </c>
      <c r="B7" s="4" t="s">
        <v>179</v>
      </c>
      <c r="C7" s="5">
        <v>1</v>
      </c>
      <c r="D7" s="5">
        <v>0</v>
      </c>
      <c r="E7" s="5">
        <v>25.1</v>
      </c>
      <c r="F7" s="5">
        <v>8.25</v>
      </c>
      <c r="G7" s="5">
        <v>3</v>
      </c>
      <c r="H7" s="5">
        <v>3.1</v>
      </c>
      <c r="I7" s="5">
        <v>0</v>
      </c>
      <c r="J7" s="5">
        <v>0</v>
      </c>
      <c r="K7" s="5">
        <v>0</v>
      </c>
      <c r="L7" s="5">
        <f t="shared" si="0"/>
        <v>40.450000000000003</v>
      </c>
    </row>
    <row r="8" spans="1:12" x14ac:dyDescent="0.25">
      <c r="A8" s="21">
        <v>4</v>
      </c>
      <c r="B8" s="13" t="s">
        <v>177</v>
      </c>
      <c r="C8" s="5">
        <v>1</v>
      </c>
      <c r="D8" s="5">
        <v>0</v>
      </c>
      <c r="E8" s="5">
        <v>14.1</v>
      </c>
      <c r="F8" s="5">
        <v>0</v>
      </c>
      <c r="G8" s="5">
        <v>0</v>
      </c>
      <c r="H8" s="5">
        <v>6.3</v>
      </c>
      <c r="I8" s="5">
        <v>16.7</v>
      </c>
      <c r="J8" s="5">
        <v>0</v>
      </c>
      <c r="K8" s="5">
        <v>0</v>
      </c>
      <c r="L8" s="5">
        <f t="shared" si="0"/>
        <v>38.099999999999994</v>
      </c>
    </row>
    <row r="9" spans="1:12" x14ac:dyDescent="0.25">
      <c r="A9" s="21">
        <v>5</v>
      </c>
      <c r="B9" s="13" t="s">
        <v>181</v>
      </c>
      <c r="C9" s="12">
        <v>1</v>
      </c>
      <c r="D9" s="12">
        <v>0</v>
      </c>
      <c r="E9" s="12">
        <v>19.100000000000001</v>
      </c>
      <c r="F9" s="12">
        <v>13.5</v>
      </c>
      <c r="G9" s="12">
        <v>3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36.6</v>
      </c>
    </row>
    <row r="10" spans="1:12" x14ac:dyDescent="0.25">
      <c r="A10" s="26">
        <v>6</v>
      </c>
      <c r="B10" s="4" t="s">
        <v>183</v>
      </c>
      <c r="C10" s="5">
        <v>0.5</v>
      </c>
      <c r="D10" s="5">
        <v>0</v>
      </c>
      <c r="E10" s="5">
        <v>29.8</v>
      </c>
      <c r="F10" s="5">
        <v>3.9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34.200000000000003</v>
      </c>
    </row>
    <row r="11" spans="1:12" x14ac:dyDescent="0.25">
      <c r="A11" s="21">
        <v>7</v>
      </c>
      <c r="B11" s="4" t="s">
        <v>187</v>
      </c>
      <c r="C11" s="5">
        <v>1</v>
      </c>
      <c r="D11" s="5">
        <v>0</v>
      </c>
      <c r="E11" s="5">
        <v>20.7</v>
      </c>
      <c r="F11" s="5">
        <v>3.6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25.3</v>
      </c>
    </row>
    <row r="12" spans="1:12" x14ac:dyDescent="0.25">
      <c r="A12" s="21">
        <v>8</v>
      </c>
      <c r="B12" s="4" t="s">
        <v>184</v>
      </c>
      <c r="C12" s="5">
        <v>1.5</v>
      </c>
      <c r="D12" s="5">
        <v>0</v>
      </c>
      <c r="E12" s="5">
        <v>15</v>
      </c>
      <c r="F12" s="5">
        <v>8.5500000000000007</v>
      </c>
      <c r="G12" s="5">
        <v>0</v>
      </c>
      <c r="H12" s="5">
        <v>0.1</v>
      </c>
      <c r="I12" s="5">
        <v>0</v>
      </c>
      <c r="J12" s="5">
        <v>0</v>
      </c>
      <c r="K12" s="5">
        <v>0</v>
      </c>
      <c r="L12" s="5">
        <f t="shared" si="0"/>
        <v>25.150000000000002</v>
      </c>
    </row>
    <row r="13" spans="1:12" x14ac:dyDescent="0.25">
      <c r="A13" s="26">
        <v>9</v>
      </c>
      <c r="B13" s="4" t="s">
        <v>178</v>
      </c>
      <c r="C13" s="5">
        <v>1</v>
      </c>
      <c r="D13" s="5">
        <v>0</v>
      </c>
      <c r="E13" s="5">
        <v>16.2</v>
      </c>
      <c r="F13" s="5">
        <v>1.35</v>
      </c>
      <c r="G13" s="5">
        <v>0</v>
      </c>
      <c r="H13" s="5">
        <v>0.6</v>
      </c>
      <c r="I13" s="5">
        <v>0</v>
      </c>
      <c r="J13" s="5">
        <v>0</v>
      </c>
      <c r="K13" s="5">
        <v>0</v>
      </c>
      <c r="L13" s="12">
        <f t="shared" si="0"/>
        <v>19.150000000000002</v>
      </c>
    </row>
    <row r="14" spans="1:12" x14ac:dyDescent="0.25">
      <c r="A14" s="21">
        <v>10</v>
      </c>
      <c r="B14" s="4" t="s">
        <v>189</v>
      </c>
      <c r="C14" s="5">
        <v>1.5</v>
      </c>
      <c r="D14" s="5">
        <v>0</v>
      </c>
      <c r="E14" s="5">
        <v>5.9</v>
      </c>
      <c r="F14" s="5">
        <v>0</v>
      </c>
      <c r="G14" s="5">
        <v>0</v>
      </c>
      <c r="H14" s="5">
        <v>9.1999999999999993</v>
      </c>
      <c r="I14" s="5">
        <v>0</v>
      </c>
      <c r="J14" s="5">
        <v>0</v>
      </c>
      <c r="K14" s="5">
        <v>0</v>
      </c>
      <c r="L14" s="12">
        <f t="shared" si="0"/>
        <v>16.600000000000001</v>
      </c>
    </row>
    <row r="15" spans="1:12" x14ac:dyDescent="0.25">
      <c r="A15" s="21">
        <v>11</v>
      </c>
      <c r="B15" s="4" t="s">
        <v>186</v>
      </c>
      <c r="C15" s="5">
        <v>1</v>
      </c>
      <c r="D15" s="5">
        <v>0</v>
      </c>
      <c r="E15" s="5">
        <v>0.4</v>
      </c>
      <c r="F15" s="5">
        <v>3.45</v>
      </c>
      <c r="G15" s="5">
        <v>0</v>
      </c>
      <c r="H15" s="5">
        <v>6.8</v>
      </c>
      <c r="I15" s="5">
        <v>0</v>
      </c>
      <c r="J15" s="5">
        <v>0</v>
      </c>
      <c r="K15" s="5">
        <v>0</v>
      </c>
      <c r="L15" s="12">
        <f t="shared" si="0"/>
        <v>11.649999999999999</v>
      </c>
    </row>
    <row r="16" spans="1:12" x14ac:dyDescent="0.25">
      <c r="A16" s="26">
        <v>12</v>
      </c>
      <c r="B16" s="13" t="s">
        <v>182</v>
      </c>
      <c r="C16" s="12">
        <v>0.5</v>
      </c>
      <c r="D16" s="12">
        <v>0</v>
      </c>
      <c r="E16" s="12">
        <v>3.9</v>
      </c>
      <c r="F16" s="12">
        <v>3.6</v>
      </c>
      <c r="G16" s="12">
        <v>0</v>
      </c>
      <c r="H16" s="12">
        <v>3.2</v>
      </c>
      <c r="I16" s="12">
        <v>0</v>
      </c>
      <c r="J16" s="12">
        <v>0</v>
      </c>
      <c r="K16" s="12">
        <v>0</v>
      </c>
      <c r="L16" s="12">
        <f t="shared" si="0"/>
        <v>11.2</v>
      </c>
    </row>
    <row r="17" spans="1:12" x14ac:dyDescent="0.25">
      <c r="A17" s="21">
        <v>13</v>
      </c>
      <c r="B17" s="4" t="s">
        <v>180</v>
      </c>
      <c r="C17" s="5">
        <v>0.5</v>
      </c>
      <c r="D17" s="5">
        <v>0</v>
      </c>
      <c r="E17" s="5">
        <v>3.7</v>
      </c>
      <c r="F17" s="5">
        <v>0</v>
      </c>
      <c r="G17" s="5">
        <v>0</v>
      </c>
      <c r="H17" s="5">
        <v>4</v>
      </c>
      <c r="I17" s="5">
        <v>0</v>
      </c>
      <c r="J17" s="5">
        <v>0</v>
      </c>
      <c r="K17" s="5">
        <v>0</v>
      </c>
      <c r="L17" s="12">
        <f t="shared" si="0"/>
        <v>8.1999999999999993</v>
      </c>
    </row>
    <row r="18" spans="1:12" x14ac:dyDescent="0.25">
      <c r="A18" s="7"/>
      <c r="B18" s="2"/>
      <c r="C18" s="3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B19" s="2" t="s">
        <v>13</v>
      </c>
      <c r="C19" s="3"/>
      <c r="D19" s="3"/>
      <c r="E19" s="3"/>
      <c r="F19" s="3"/>
      <c r="G19" s="3"/>
      <c r="H19" s="3"/>
    </row>
    <row r="20" spans="1:12" x14ac:dyDescent="0.25">
      <c r="B20" s="54"/>
      <c r="C20" s="54"/>
      <c r="D20" s="3"/>
      <c r="E20" s="3"/>
      <c r="F20" s="3"/>
      <c r="G20" s="3"/>
      <c r="H20" s="3"/>
      <c r="I20" s="55" t="s">
        <v>12</v>
      </c>
      <c r="J20" s="55"/>
      <c r="K20" s="55"/>
      <c r="L20" s="55"/>
    </row>
    <row r="21" spans="1:12" x14ac:dyDescent="0.25">
      <c r="B21" s="53" t="s">
        <v>14</v>
      </c>
      <c r="C21" s="53"/>
      <c r="D21" s="3"/>
      <c r="E21" s="3"/>
      <c r="F21" s="3"/>
      <c r="G21" s="3"/>
      <c r="H21" s="3"/>
      <c r="I21" s="6"/>
      <c r="J21" s="6"/>
      <c r="K21" s="6"/>
      <c r="L21" s="6"/>
    </row>
    <row r="22" spans="1:12" x14ac:dyDescent="0.25">
      <c r="B22" s="54"/>
      <c r="C22" s="54"/>
      <c r="D22" s="3"/>
      <c r="E22" s="3"/>
      <c r="F22" s="3"/>
      <c r="G22" s="3"/>
      <c r="H22" s="3"/>
      <c r="I22" s="56" t="s">
        <v>16</v>
      </c>
      <c r="J22" s="56"/>
      <c r="K22" s="56"/>
      <c r="L22" s="56"/>
    </row>
    <row r="23" spans="1:12" x14ac:dyDescent="0.25">
      <c r="B23" s="53" t="s">
        <v>19</v>
      </c>
      <c r="C23" s="53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57"/>
      <c r="C24" s="57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53" t="s">
        <v>17</v>
      </c>
      <c r="C25" s="53"/>
      <c r="D25" s="1"/>
      <c r="E25" s="1"/>
      <c r="F25" s="1"/>
      <c r="G25" s="1"/>
      <c r="H25" s="1"/>
      <c r="I25" s="1"/>
      <c r="J25" s="1"/>
      <c r="K25" s="1"/>
      <c r="L25" s="1"/>
    </row>
    <row r="27" spans="1:12" x14ac:dyDescent="0.25">
      <c r="B27" s="51" t="s">
        <v>18</v>
      </c>
      <c r="C27" s="52"/>
    </row>
  </sheetData>
  <sortState xmlns:xlrd2="http://schemas.microsoft.com/office/spreadsheetml/2017/richdata2" ref="A5:L17">
    <sortCondition descending="1" ref="L5:L17"/>
  </sortState>
  <mergeCells count="11">
    <mergeCell ref="B23:C23"/>
    <mergeCell ref="B24:C24"/>
    <mergeCell ref="B25:C25"/>
    <mergeCell ref="B27:C27"/>
    <mergeCell ref="A1:L1"/>
    <mergeCell ref="A2:L2"/>
    <mergeCell ref="B20:C20"/>
    <mergeCell ref="I20:L20"/>
    <mergeCell ref="B21:C21"/>
    <mergeCell ref="B22:C22"/>
    <mergeCell ref="I22:L2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D2EE-2457-4BA5-B2BB-E41A6A7D430F}">
  <dimension ref="A1:L21"/>
  <sheetViews>
    <sheetView workbookViewId="0">
      <selection activeCell="B9" sqref="B9"/>
    </sheetView>
  </sheetViews>
  <sheetFormatPr defaultRowHeight="15" x14ac:dyDescent="0.25"/>
  <cols>
    <col min="1" max="1" width="4.5703125" customWidth="1"/>
    <col min="2" max="2" width="21.85546875" customWidth="1"/>
  </cols>
  <sheetData>
    <row r="1" spans="1:12" ht="20.25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2.25" customHeight="1" x14ac:dyDescent="0.25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45" x14ac:dyDescent="0.25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</row>
    <row r="5" spans="1:12" x14ac:dyDescent="0.25">
      <c r="A5" s="26">
        <v>1</v>
      </c>
      <c r="B5" s="4" t="s">
        <v>256</v>
      </c>
      <c r="C5" s="28">
        <v>4</v>
      </c>
      <c r="D5" s="28">
        <v>2</v>
      </c>
      <c r="E5" s="28">
        <v>0.6</v>
      </c>
      <c r="F5" s="28">
        <v>29.7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15">
        <f t="shared" ref="L5:L11" si="0">C5+D5+E5+F5+G5+H5+I5+J5+K5</f>
        <v>36.299999999999997</v>
      </c>
    </row>
    <row r="6" spans="1:12" x14ac:dyDescent="0.25">
      <c r="A6" s="24">
        <v>2</v>
      </c>
      <c r="B6" s="4" t="s">
        <v>251</v>
      </c>
      <c r="C6" s="28">
        <v>4</v>
      </c>
      <c r="D6" s="28">
        <v>2</v>
      </c>
      <c r="E6" s="28">
        <v>0</v>
      </c>
      <c r="F6" s="28">
        <v>19.5</v>
      </c>
      <c r="G6" s="28">
        <v>0</v>
      </c>
      <c r="H6" s="28">
        <v>6.6</v>
      </c>
      <c r="I6" s="28">
        <v>0</v>
      </c>
      <c r="J6" s="28">
        <v>0</v>
      </c>
      <c r="K6" s="28">
        <v>0</v>
      </c>
      <c r="L6" s="5">
        <f t="shared" si="0"/>
        <v>32.1</v>
      </c>
    </row>
    <row r="7" spans="1:12" ht="30" x14ac:dyDescent="0.25">
      <c r="A7" s="26">
        <v>3</v>
      </c>
      <c r="B7" s="45" t="s">
        <v>253</v>
      </c>
      <c r="C7" s="15">
        <v>4.5</v>
      </c>
      <c r="D7" s="15">
        <v>2</v>
      </c>
      <c r="E7" s="15">
        <v>6.3</v>
      </c>
      <c r="F7" s="15">
        <v>13.65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f t="shared" si="0"/>
        <v>26.450000000000003</v>
      </c>
    </row>
    <row r="8" spans="1:12" x14ac:dyDescent="0.25">
      <c r="A8" s="26">
        <v>4</v>
      </c>
      <c r="B8" s="4" t="s">
        <v>252</v>
      </c>
      <c r="C8" s="28">
        <v>4</v>
      </c>
      <c r="D8" s="28">
        <v>2</v>
      </c>
      <c r="E8" s="28">
        <v>6.7</v>
      </c>
      <c r="F8" s="28">
        <v>11.1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5">
        <f t="shared" si="0"/>
        <v>23.799999999999997</v>
      </c>
    </row>
    <row r="9" spans="1:12" x14ac:dyDescent="0.25">
      <c r="A9" s="24">
        <v>5</v>
      </c>
      <c r="B9" s="4" t="s">
        <v>340</v>
      </c>
      <c r="C9" s="5">
        <v>4</v>
      </c>
      <c r="D9" s="5">
        <v>2</v>
      </c>
      <c r="E9" s="5">
        <v>0.4</v>
      </c>
      <c r="F9" s="5">
        <v>11.1</v>
      </c>
      <c r="G9" s="5">
        <v>3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20.5</v>
      </c>
    </row>
    <row r="10" spans="1:12" ht="14.45" customHeight="1" x14ac:dyDescent="0.25">
      <c r="A10" s="26">
        <v>6</v>
      </c>
      <c r="B10" s="4" t="s">
        <v>254</v>
      </c>
      <c r="C10" s="5">
        <v>4</v>
      </c>
      <c r="D10" s="5">
        <v>0</v>
      </c>
      <c r="E10" s="5">
        <v>0</v>
      </c>
      <c r="F10" s="5">
        <v>0.9</v>
      </c>
      <c r="G10" s="5">
        <v>0.6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5.5</v>
      </c>
    </row>
    <row r="11" spans="1:12" x14ac:dyDescent="0.25">
      <c r="A11" s="26">
        <v>7</v>
      </c>
      <c r="B11" s="4" t="s">
        <v>255</v>
      </c>
      <c r="C11" s="28">
        <v>4</v>
      </c>
      <c r="D11" s="28">
        <v>0</v>
      </c>
      <c r="E11" s="28">
        <v>0.7</v>
      </c>
      <c r="F11" s="28">
        <v>0.45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5">
        <f t="shared" si="0"/>
        <v>5.15</v>
      </c>
    </row>
    <row r="12" spans="1:12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2" t="s">
        <v>13</v>
      </c>
      <c r="C13" s="3"/>
      <c r="D13" s="3"/>
      <c r="E13" s="3"/>
      <c r="F13" s="3"/>
      <c r="G13" s="3"/>
      <c r="H13" s="3"/>
    </row>
    <row r="14" spans="1:12" x14ac:dyDescent="0.25">
      <c r="B14" s="54"/>
      <c r="C14" s="54"/>
      <c r="D14" s="3"/>
      <c r="E14" s="3"/>
      <c r="F14" s="3"/>
      <c r="G14" s="3"/>
      <c r="H14" s="3"/>
      <c r="I14" s="55" t="s">
        <v>12</v>
      </c>
      <c r="J14" s="55"/>
      <c r="K14" s="55"/>
      <c r="L14" s="55"/>
    </row>
    <row r="15" spans="1:12" x14ac:dyDescent="0.25">
      <c r="B15" s="53" t="s">
        <v>14</v>
      </c>
      <c r="C15" s="53"/>
      <c r="D15" s="3"/>
      <c r="E15" s="3"/>
      <c r="F15" s="3"/>
      <c r="G15" s="3"/>
      <c r="H15" s="3"/>
      <c r="I15" s="6"/>
      <c r="J15" s="6"/>
      <c r="K15" s="6"/>
      <c r="L15" s="6"/>
    </row>
    <row r="16" spans="1:12" x14ac:dyDescent="0.25">
      <c r="B16" s="54"/>
      <c r="C16" s="54"/>
      <c r="D16" s="3"/>
      <c r="E16" s="3"/>
      <c r="F16" s="3"/>
      <c r="G16" s="3"/>
      <c r="H16" s="3"/>
      <c r="I16" s="56" t="s">
        <v>16</v>
      </c>
      <c r="J16" s="56"/>
      <c r="K16" s="56"/>
      <c r="L16" s="56"/>
    </row>
    <row r="17" spans="2:12" x14ac:dyDescent="0.25">
      <c r="B17" s="53" t="s">
        <v>19</v>
      </c>
      <c r="C17" s="53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57"/>
      <c r="C18" s="57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53" t="s">
        <v>17</v>
      </c>
      <c r="C19" s="53"/>
      <c r="D19" s="1"/>
      <c r="E19" s="1"/>
      <c r="F19" s="1"/>
      <c r="G19" s="1"/>
      <c r="H19" s="1"/>
      <c r="I19" s="1"/>
      <c r="J19" s="1"/>
      <c r="K19" s="1"/>
      <c r="L19" s="1"/>
    </row>
    <row r="21" spans="2:12" x14ac:dyDescent="0.25">
      <c r="B21" s="51" t="s">
        <v>18</v>
      </c>
      <c r="C21" s="52"/>
    </row>
  </sheetData>
  <sortState xmlns:xlrd2="http://schemas.microsoft.com/office/spreadsheetml/2017/richdata2" ref="A5:L11">
    <sortCondition descending="1" ref="L5:L11"/>
  </sortState>
  <mergeCells count="11">
    <mergeCell ref="B17:C17"/>
    <mergeCell ref="B18:C18"/>
    <mergeCell ref="B19:C19"/>
    <mergeCell ref="B21:C21"/>
    <mergeCell ref="B14:C14"/>
    <mergeCell ref="I14:L14"/>
    <mergeCell ref="B15:C15"/>
    <mergeCell ref="B16:C16"/>
    <mergeCell ref="I16:L16"/>
    <mergeCell ref="A1:L1"/>
    <mergeCell ref="A2:L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1BJ</vt:lpstr>
      <vt:lpstr>2BJ</vt:lpstr>
      <vt:lpstr>3EJ</vt:lpstr>
      <vt:lpstr>4EJ</vt:lpstr>
      <vt:lpstr>5EJ</vt:lpstr>
      <vt:lpstr>6NjJ</vt:lpstr>
      <vt:lpstr>7Inf</vt:lpstr>
      <vt:lpstr>8Inf</vt:lpstr>
      <vt:lpstr>9Vj</vt:lpstr>
      <vt:lpstr>10Vj</vt:lpstr>
      <vt:lpstr>11Vj</vt:lpstr>
      <vt:lpstr>12KVj</vt:lpstr>
      <vt:lpstr>13PVj</vt:lpstr>
      <vt:lpstr>14TjO</vt:lpstr>
      <vt:lpstr>15TjO</vt:lpstr>
      <vt:lpstr>16TjO</vt:lpstr>
      <vt:lpstr>17His</vt:lpstr>
      <vt:lpstr>18HIs</vt:lpstr>
      <vt:lpstr>19Mat</vt:lpstr>
      <vt:lpstr>20Mat</vt:lpstr>
      <vt:lpstr>21Fiz</vt:lpstr>
      <vt:lpstr>22Hem</vt:lpstr>
      <vt:lpstr>23Hem</vt:lpstr>
      <vt:lpstr>24Soc</vt:lpstr>
      <vt:lpstr>25Dem</vt:lpstr>
      <vt:lpstr>26Geog</vt:lpstr>
      <vt:lpstr>27TGeo</vt:lpstr>
      <vt:lpstr>28Prav</vt:lpstr>
      <vt:lpstr>29Konstr</vt:lpstr>
      <vt:lpstr>30OrPr</vt:lpstr>
      <vt:lpstr>31TehZa</vt:lpstr>
      <vt:lpstr>32Pod</vt:lpstr>
      <vt:lpstr>33Konst</vt:lpstr>
      <vt:lpstr>34Konst</vt:lpstr>
      <vt:lpstr>35OrPr</vt:lpstr>
      <vt:lpstr>36Konst</vt:lpstr>
      <vt:lpstr>37EkOrg</vt:lpstr>
      <vt:lpstr>38FinMeh</vt:lpstr>
      <vt:lpstr>39HidPn</vt:lpstr>
      <vt:lpstr>40TehMeh</vt:lpstr>
      <vt:lpstr>41MikRac</vt:lpstr>
      <vt:lpstr>42Prog</vt:lpstr>
      <vt:lpstr>43Aut</vt:lpstr>
      <vt:lpstr>44RVPr</vt:lpstr>
      <vt:lpstr>45OITS</vt:lpstr>
      <vt:lpstr>46MikRac</vt:lpstr>
      <vt:lpstr>47Prog</vt:lpstr>
      <vt:lpstr>48BPo</vt:lpstr>
      <vt:lpstr>49WebP</vt:lpstr>
      <vt:lpstr>50DiTe</vt:lpstr>
      <vt:lpstr>51ElIns</vt:lpstr>
      <vt:lpstr>52ElUr</vt:lpstr>
      <vt:lpstr>53ElMje</vt:lpstr>
      <vt:lpstr>54LatJ</vt:lpstr>
      <vt:lpstr>55UnuBol</vt:lpstr>
      <vt:lpstr>56Stoč</vt:lpstr>
      <vt:lpstr>57Porod</vt:lpstr>
      <vt:lpstr>58Kuh</vt:lpstr>
      <vt:lpstr>59Kuh</vt:lpstr>
      <vt:lpstr>60Est</vt:lpstr>
      <vt:lpstr>61Anat</vt:lpstr>
      <vt:lpstr>62Mikrob</vt:lpstr>
      <vt:lpstr>63NjegReh</vt:lpstr>
      <vt:lpstr>64AutPro</vt:lpstr>
      <vt:lpstr>65TehPro</vt:lpstr>
      <vt:lpstr>66PNVet</vt:lpstr>
      <vt:lpstr>67PNMeh</vt:lpstr>
      <vt:lpstr>68PNPoIn</vt:lpstr>
      <vt:lpstr>69PTe</vt:lpstr>
      <vt:lpstr>70PNFriz</vt:lpstr>
      <vt:lpstr>71PNPrPr</vt:lpstr>
      <vt:lpstr>72PNOMR</vt:lpstr>
      <vt:lpstr>73PNOMR</vt:lpstr>
      <vt:lpstr>74PNZav</vt:lpstr>
      <vt:lpstr>75PNOCNC</vt:lpstr>
      <vt:lpstr>76PNAutM</vt:lpstr>
      <vt:lpstr>77PNElek</vt:lpstr>
      <vt:lpstr>78Ped</vt:lpstr>
      <vt:lpstr>79Higj</vt:lpstr>
      <vt:lpstr>80Higj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TamaraJoMu</dc:creator>
  <cp:lastModifiedBy>Adnan Alić</cp:lastModifiedBy>
  <cp:lastPrinted>2025-08-08T10:18:30Z</cp:lastPrinted>
  <dcterms:created xsi:type="dcterms:W3CDTF">2019-08-12T10:22:54Z</dcterms:created>
  <dcterms:modified xsi:type="dcterms:W3CDTF">2025-08-08T10:40:06Z</dcterms:modified>
</cp:coreProperties>
</file>