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49364E0-ECF3-48E4-A51D-261255F08745}" xr6:coauthVersionLast="47" xr6:coauthVersionMax="47" xr10:uidLastSave="{00000000-0000-0000-0000-000000000000}"/>
  <bookViews>
    <workbookView xWindow="-120" yWindow="-120" windowWidth="20730" windowHeight="11160" tabRatio="669" firstSheet="5" activeTab="14" xr2:uid="{00000000-000D-0000-FFFF-FFFF00000000}"/>
  </bookViews>
  <sheets>
    <sheet name="1-EJ" sheetId="103" r:id="rId1"/>
    <sheet name="2-EJ" sheetId="99" r:id="rId2"/>
    <sheet name="3-TZO" sheetId="46" r:id="rId3"/>
    <sheet name="4-Oet" sheetId="106" r:id="rId4"/>
    <sheet name="5-OAutom" sheetId="20" r:id="rId5"/>
    <sheet name="6-Oet" sheetId="107" r:id="rId6"/>
    <sheet name="7-ElMj" sheetId="108" r:id="rId7"/>
    <sheet name="8-RVpr" sheetId="12" r:id="rId8"/>
    <sheet name="9-DT" sheetId="19" r:id="rId9"/>
    <sheet name="10-Elk" sheetId="123" r:id="rId10"/>
    <sheet name="11-Aut" sheetId="109" r:id="rId11"/>
    <sheet name="12-RMr " sheetId="64" r:id="rId12"/>
    <sheet name="13-AutPr" sheetId="100" r:id="rId13"/>
    <sheet name="14-PNODr" sheetId="104" r:id="rId14"/>
    <sheet name="15-PNTMeh" sheetId="124" r:id="rId15"/>
    <sheet name="Sheet1" sheetId="125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46" l="1"/>
  <c r="L5" i="124" l="1"/>
  <c r="L5" i="104"/>
  <c r="L5" i="100"/>
  <c r="L5" i="64"/>
  <c r="L6" i="64"/>
  <c r="L5" i="109"/>
  <c r="L5" i="123"/>
  <c r="L5" i="19"/>
  <c r="L6" i="12"/>
  <c r="L5" i="108"/>
  <c r="L5" i="107"/>
  <c r="L5" i="106"/>
  <c r="L11" i="99" l="1"/>
  <c r="L10" i="99"/>
  <c r="L9" i="99"/>
  <c r="L6" i="99"/>
  <c r="L7" i="99"/>
  <c r="L5" i="99"/>
  <c r="L8" i="99"/>
  <c r="L11" i="103" l="1"/>
  <c r="L10" i="103"/>
  <c r="L9" i="103"/>
  <c r="L6" i="103"/>
  <c r="L7" i="103"/>
  <c r="L5" i="103"/>
  <c r="L8" i="103"/>
  <c r="L5" i="46" l="1"/>
  <c r="L5" i="20"/>
  <c r="L6" i="20" l="1"/>
  <c r="L5" i="12"/>
</calcChain>
</file>

<file path=xl/sharedStrings.xml><?xml version="1.0" encoding="utf-8"?>
<sst xmlns="http://schemas.openxmlformats.org/spreadsheetml/2006/main" count="359" uniqueCount="49">
  <si>
    <t>RB</t>
  </si>
  <si>
    <t>Prezime i ime</t>
  </si>
  <si>
    <t>Stručna sprema</t>
  </si>
  <si>
    <t>Stručni ispit</t>
  </si>
  <si>
    <t>Biro</t>
  </si>
  <si>
    <t>Bodovi staž</t>
  </si>
  <si>
    <t>Bodovi rad u ustanovi</t>
  </si>
  <si>
    <t>Bodovi rad van ustanove</t>
  </si>
  <si>
    <t>Poseban status</t>
  </si>
  <si>
    <t>Plaketa</t>
  </si>
  <si>
    <t>Korektivni faktor</t>
  </si>
  <si>
    <t>Ukupno</t>
  </si>
  <si>
    <t>Direktorica</t>
  </si>
  <si>
    <t>Komisija:</t>
  </si>
  <si>
    <t xml:space="preserve"> Nadina Pridjevčić, predsjednik </t>
  </si>
  <si>
    <t xml:space="preserve"> Ajša Hodžić, član </t>
  </si>
  <si>
    <t>Hutinović Halim</t>
  </si>
  <si>
    <t>RANG LISTA</t>
  </si>
  <si>
    <t>Jasminka Mujkanović</t>
  </si>
  <si>
    <t xml:space="preserve"> Sakib Ahmić, član </t>
  </si>
  <si>
    <t>Hadžiavdić Elmedin</t>
  </si>
  <si>
    <t>Amela Saračević, član</t>
  </si>
  <si>
    <t>Deljkić Dženana</t>
  </si>
  <si>
    <t>Hasanbašić Nadina</t>
  </si>
  <si>
    <t>Jašarević Emina</t>
  </si>
  <si>
    <t>3. Tjelesni i zdravstveni odgoj za srednje tehničke škole  - 8 časova, na određeno radno vrijeme, a najkasnije do 15.08.2023.godine</t>
  </si>
  <si>
    <t>4. Osnovi elektrotehnike za zanimanje operater na CNC mašinama - 2 časa, na određeno radno vrijeme do povratka radnice sa bolovanja,  a najkasnije do 15.08.2023.godine</t>
  </si>
  <si>
    <t>5. Osnovi automatizacije za zanimanje operater na CNC mašinama - 2 časa, na određeno radno vrijeme do povratka radnice sa bolovanja,  a najkasnije do 15.08.2023.godine</t>
  </si>
  <si>
    <t>1. Engleski jezik za srednje tehničke škole - 14 časova, na određeno radno vrijeme do povratka radnice sa bolovanja, a najkasnije do 15.08.2023.godine</t>
  </si>
  <si>
    <t>8.Računarsko vođenje procesa za zvanje tehničar za mehatroniku - 2 časa, na određeno radno vrijeme do povratka radnice sa bolovanja,  a najkasnije do 15.08.2023.godine</t>
  </si>
  <si>
    <t>9.Digitalna tehnika za zvanje elektrotehničar računarstva - 5 časova, na određeno radno vrijeme do povratka radnice sa bolovanja,  a najkasnije do 15.08.2023.godine</t>
  </si>
  <si>
    <t>10.Elektronika za zvanje elektrotehničar računarstva - 2 časa, na određeno radno vrijeme do povratka radnice sa bolovanja,  a najkasnije do 15.08.2023.godine</t>
  </si>
  <si>
    <t>11.Automatika za zvanje elektrotehničar računarstva - 2 časa, na određeno radno vrijeme do povratka radnice sa bolovanja,  a najkasnije do 15.08.2023.godine</t>
  </si>
  <si>
    <t>13. Automatizacija proizvodnje za zvanje tehničar za obradu drveta  - 2 časa, na određeno radno vrijeme, a najkasnije do 15.08.2023.godine</t>
  </si>
  <si>
    <t>14. Praktična nastava  za zvanje tehničar za obradu drveta  - 9 časova, na određeno radno vrijeme, a najkasnije do 15.08.2023.godine</t>
  </si>
  <si>
    <t>15. Praktična nastava  za zvanje tehničar za mehatroniku  - 6 časova, na određeno radno vrijeme, a najkasnije do 15.08.2023.godine</t>
  </si>
  <si>
    <t>Fazlagić Amina</t>
  </si>
  <si>
    <t>Škrebo Aida</t>
  </si>
  <si>
    <t>Husanović Nejra</t>
  </si>
  <si>
    <t>Bajramović Amira</t>
  </si>
  <si>
    <t>Deljkić Hamza</t>
  </si>
  <si>
    <t>Pezer Ervin (apsolvent) ne ispunjava uslove konkursa</t>
  </si>
  <si>
    <t>6. Osnovi elektrotehnike za zanimanje električar - 2 časa, na određeno radno vrijeme do povratka radnice sa bolovanja,  a najkasnije do 15.08.2023.godine</t>
  </si>
  <si>
    <t>Germović Denis</t>
  </si>
  <si>
    <t>12.Računarske mreže za zvanje elektrotehničar računarstva - 2 časa, na određeno radno vrijeme do povratka radnice sa bolovanja,  a najkasnije do 15.08.2023.godine</t>
  </si>
  <si>
    <t>2. Engleski jezik za srednje stručne škole - 6 časova, na određeno radno vrijeme do povratka radnice sa bolovanja, a najkasnije do 15.08.2023.godine</t>
  </si>
  <si>
    <t>7.Električna mjerenja za zanimanje električar - 2 časa, na određeno radno vrijeme do povratka radnice sa bolovanja,  a najkasnije do 15.08.2023.godine</t>
  </si>
  <si>
    <t>Došić Amir</t>
  </si>
  <si>
    <t>Germović Denis ne ispunjava uslove konkursa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</si>
</sst>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opLeftCell="A4" workbookViewId="0">
      <selection activeCell="B7" sqref="B7"/>
    </sheetView>
  </sheetViews>
  <sheetFormatPr defaultRowHeight="15" x14ac:dyDescent="0.25"/>
  <cols>
    <col min="1" max="1" width="4.5703125" customWidth="1"/>
    <col min="2" max="2" width="18.85546875" customWidth="1"/>
    <col min="3" max="3" width="9.14062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1.25" customHeight="1" x14ac:dyDescent="0.2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1">
        <v>1</v>
      </c>
      <c r="B5" s="7" t="s">
        <v>37</v>
      </c>
      <c r="C5" s="14">
        <v>4.5</v>
      </c>
      <c r="D5" s="14">
        <v>2</v>
      </c>
      <c r="E5" s="14">
        <v>0</v>
      </c>
      <c r="F5" s="14">
        <v>22.56</v>
      </c>
      <c r="G5" s="14">
        <v>0.6</v>
      </c>
      <c r="H5" s="14">
        <v>0</v>
      </c>
      <c r="I5" s="14">
        <v>0</v>
      </c>
      <c r="J5" s="14">
        <v>0</v>
      </c>
      <c r="K5" s="14">
        <v>0</v>
      </c>
      <c r="L5" s="8">
        <f t="shared" ref="L5:L11" si="0">C5+D5+E5+F5+G5+H5+I5+J5+K5</f>
        <v>29.66</v>
      </c>
    </row>
    <row r="6" spans="1:12" x14ac:dyDescent="0.25">
      <c r="A6" s="11">
        <v>2</v>
      </c>
      <c r="B6" s="17" t="s">
        <v>39</v>
      </c>
      <c r="C6" s="14">
        <v>4</v>
      </c>
      <c r="D6" s="14">
        <v>2</v>
      </c>
      <c r="E6" s="14">
        <v>10.95</v>
      </c>
      <c r="F6" s="14">
        <v>10.27</v>
      </c>
      <c r="G6" s="14">
        <v>1.2</v>
      </c>
      <c r="H6" s="14">
        <v>0</v>
      </c>
      <c r="I6" s="14">
        <v>0</v>
      </c>
      <c r="J6" s="14">
        <v>0</v>
      </c>
      <c r="K6" s="14">
        <v>0</v>
      </c>
      <c r="L6" s="8">
        <f t="shared" si="0"/>
        <v>28.419999999999998</v>
      </c>
    </row>
    <row r="7" spans="1:12" x14ac:dyDescent="0.25">
      <c r="A7" s="11">
        <v>3</v>
      </c>
      <c r="B7" s="17" t="s">
        <v>38</v>
      </c>
      <c r="C7" s="14">
        <v>4.5</v>
      </c>
      <c r="D7" s="14">
        <v>2</v>
      </c>
      <c r="E7" s="14">
        <v>3.25</v>
      </c>
      <c r="F7" s="14">
        <v>16.57</v>
      </c>
      <c r="G7" s="14">
        <v>0.1</v>
      </c>
      <c r="H7" s="14">
        <v>0</v>
      </c>
      <c r="I7" s="14">
        <v>0</v>
      </c>
      <c r="J7" s="14">
        <v>0</v>
      </c>
      <c r="K7" s="14">
        <v>0</v>
      </c>
      <c r="L7" s="8">
        <f t="shared" si="0"/>
        <v>26.42</v>
      </c>
    </row>
    <row r="8" spans="1:12" x14ac:dyDescent="0.25">
      <c r="A8" s="11">
        <v>4</v>
      </c>
      <c r="B8" s="7" t="s">
        <v>36</v>
      </c>
      <c r="C8" s="14">
        <v>4.5</v>
      </c>
      <c r="D8" s="14">
        <v>2</v>
      </c>
      <c r="E8" s="14">
        <v>0.3</v>
      </c>
      <c r="F8" s="14">
        <v>13.17</v>
      </c>
      <c r="G8" s="14">
        <v>0.1</v>
      </c>
      <c r="H8" s="14">
        <v>0</v>
      </c>
      <c r="I8" s="14">
        <v>0</v>
      </c>
      <c r="J8" s="14">
        <v>0</v>
      </c>
      <c r="K8" s="14">
        <v>0</v>
      </c>
      <c r="L8" s="8">
        <f t="shared" si="0"/>
        <v>20.07</v>
      </c>
    </row>
    <row r="9" spans="1:12" x14ac:dyDescent="0.25">
      <c r="A9" s="11">
        <v>5</v>
      </c>
      <c r="B9" s="7" t="s">
        <v>22</v>
      </c>
      <c r="C9" s="14">
        <v>4.5</v>
      </c>
      <c r="D9" s="14">
        <v>2</v>
      </c>
      <c r="E9" s="14">
        <v>1.54</v>
      </c>
      <c r="F9" s="14">
        <v>3.9</v>
      </c>
      <c r="G9" s="14">
        <v>1.3</v>
      </c>
      <c r="H9" s="14">
        <v>3.1</v>
      </c>
      <c r="I9" s="14">
        <v>0</v>
      </c>
      <c r="J9" s="14">
        <v>0</v>
      </c>
      <c r="K9" s="14">
        <v>0</v>
      </c>
      <c r="L9" s="8">
        <f t="shared" si="0"/>
        <v>16.34</v>
      </c>
    </row>
    <row r="10" spans="1:12" x14ac:dyDescent="0.25">
      <c r="A10" s="11">
        <v>6</v>
      </c>
      <c r="B10" s="7" t="s">
        <v>23</v>
      </c>
      <c r="C10" s="14">
        <v>4</v>
      </c>
      <c r="D10" s="14">
        <v>2</v>
      </c>
      <c r="E10" s="14">
        <v>5</v>
      </c>
      <c r="F10" s="14">
        <v>4.7300000000000004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8">
        <f t="shared" si="0"/>
        <v>15.73</v>
      </c>
    </row>
    <row r="11" spans="1:12" x14ac:dyDescent="0.25">
      <c r="A11" s="11">
        <v>7</v>
      </c>
      <c r="B11" s="17" t="s">
        <v>24</v>
      </c>
      <c r="C11" s="14">
        <v>4</v>
      </c>
      <c r="D11" s="14">
        <v>2</v>
      </c>
      <c r="E11" s="14">
        <v>6.9</v>
      </c>
      <c r="F11" s="14">
        <v>0.6</v>
      </c>
      <c r="G11" s="14">
        <v>0</v>
      </c>
      <c r="H11" s="14">
        <v>0.3</v>
      </c>
      <c r="I11" s="14">
        <v>0</v>
      </c>
      <c r="J11" s="14">
        <v>0</v>
      </c>
      <c r="K11" s="14">
        <v>0</v>
      </c>
      <c r="L11" s="8">
        <f t="shared" si="0"/>
        <v>13.8</v>
      </c>
    </row>
    <row r="14" spans="1:12" x14ac:dyDescent="0.25">
      <c r="B14" s="4" t="s">
        <v>13</v>
      </c>
      <c r="C14" s="5"/>
      <c r="D14" s="5"/>
      <c r="E14" s="5"/>
      <c r="F14" s="5"/>
      <c r="G14" s="5"/>
      <c r="H14" s="5"/>
    </row>
    <row r="15" spans="1:12" x14ac:dyDescent="0.25">
      <c r="B15" s="25"/>
      <c r="C15" s="25"/>
      <c r="D15" s="5"/>
      <c r="E15" s="5"/>
      <c r="F15" s="5"/>
      <c r="G15" s="5"/>
      <c r="H15" s="5"/>
      <c r="I15" s="26" t="s">
        <v>12</v>
      </c>
      <c r="J15" s="26"/>
      <c r="K15" s="26"/>
      <c r="L15" s="26"/>
    </row>
    <row r="16" spans="1:12" x14ac:dyDescent="0.25">
      <c r="B16" s="24" t="s">
        <v>14</v>
      </c>
      <c r="C16" s="24"/>
      <c r="D16" s="5"/>
      <c r="E16" s="5"/>
      <c r="F16" s="5"/>
      <c r="G16" s="5"/>
      <c r="H16" s="5"/>
      <c r="I16" s="9"/>
      <c r="J16" s="9"/>
      <c r="K16" s="9"/>
      <c r="L16" s="9"/>
    </row>
    <row r="17" spans="2:12" x14ac:dyDescent="0.25">
      <c r="B17" s="25"/>
      <c r="C17" s="25"/>
      <c r="D17" s="5"/>
      <c r="E17" s="5"/>
      <c r="F17" s="5"/>
      <c r="G17" s="5"/>
      <c r="H17" s="5"/>
      <c r="I17" s="27" t="s">
        <v>18</v>
      </c>
      <c r="J17" s="27"/>
      <c r="K17" s="27"/>
      <c r="L17" s="27"/>
    </row>
    <row r="18" spans="2:12" x14ac:dyDescent="0.25">
      <c r="B18" s="24" t="s">
        <v>15</v>
      </c>
      <c r="C18" s="24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28"/>
      <c r="C19" s="28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24" t="s">
        <v>19</v>
      </c>
      <c r="C20" s="24"/>
      <c r="D20" s="1"/>
      <c r="E20" s="1"/>
      <c r="F20" s="1"/>
      <c r="G20" s="1"/>
      <c r="H20" s="1"/>
      <c r="I20" s="1"/>
      <c r="J20" s="1"/>
      <c r="K20" s="1"/>
      <c r="L20" s="1"/>
    </row>
    <row r="22" spans="2:12" x14ac:dyDescent="0.25">
      <c r="B22" s="22" t="s">
        <v>21</v>
      </c>
      <c r="C22" s="23"/>
    </row>
  </sheetData>
  <sortState xmlns:xlrd2="http://schemas.microsoft.com/office/spreadsheetml/2017/richdata2" ref="A5:L11">
    <sortCondition descending="1" ref="L5:L11"/>
  </sortState>
  <mergeCells count="11">
    <mergeCell ref="A1:L1"/>
    <mergeCell ref="A2:L2"/>
    <mergeCell ref="B22:C22"/>
    <mergeCell ref="B20:C20"/>
    <mergeCell ref="B15:C15"/>
    <mergeCell ref="I15:L15"/>
    <mergeCell ref="B16:C16"/>
    <mergeCell ref="B17:C17"/>
    <mergeCell ref="I17:L17"/>
    <mergeCell ref="B18:C18"/>
    <mergeCell ref="B19:C1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"/>
  <sheetViews>
    <sheetView workbookViewId="0">
      <selection activeCell="B6" sqref="B6"/>
    </sheetView>
  </sheetViews>
  <sheetFormatPr defaultRowHeight="15" x14ac:dyDescent="0.25"/>
  <cols>
    <col min="1" max="1" width="6" customWidth="1"/>
    <col min="2" max="2" width="17.5703125" customWidth="1"/>
  </cols>
  <sheetData>
    <row r="1" spans="1:13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s="15" customFormat="1" ht="30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8"/>
    </row>
    <row r="4" spans="1:13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3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3" x14ac:dyDescent="0.25">
      <c r="B6" s="4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3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3" x14ac:dyDescent="0.25">
      <c r="A8" s="13"/>
      <c r="B8" s="4"/>
      <c r="C8" s="5"/>
      <c r="D8" s="5"/>
      <c r="E8" s="5"/>
      <c r="F8" s="5"/>
      <c r="G8" s="1"/>
      <c r="H8" s="1"/>
      <c r="I8" s="1"/>
      <c r="J8" s="1"/>
      <c r="K8" s="1"/>
      <c r="L8" s="1"/>
    </row>
    <row r="9" spans="1:13" x14ac:dyDescent="0.25">
      <c r="B9" s="4" t="s">
        <v>13</v>
      </c>
      <c r="C9" s="5"/>
      <c r="D9" s="5"/>
      <c r="E9" s="5"/>
      <c r="F9" s="5"/>
      <c r="G9" s="5"/>
      <c r="H9" s="5"/>
    </row>
    <row r="10" spans="1:13" x14ac:dyDescent="0.25">
      <c r="B10" s="25"/>
      <c r="C10" s="25"/>
      <c r="D10" s="5"/>
      <c r="E10" s="5"/>
      <c r="F10" s="5"/>
      <c r="G10" s="5"/>
      <c r="H10" s="5"/>
      <c r="I10" s="26" t="s">
        <v>12</v>
      </c>
      <c r="J10" s="26"/>
      <c r="K10" s="26"/>
      <c r="L10" s="26"/>
    </row>
    <row r="11" spans="1:13" x14ac:dyDescent="0.25">
      <c r="B11" s="24" t="s">
        <v>14</v>
      </c>
      <c r="C11" s="24"/>
      <c r="D11" s="5"/>
      <c r="E11" s="5"/>
      <c r="F11" s="5"/>
      <c r="G11" s="5"/>
      <c r="H11" s="5"/>
      <c r="I11" s="9"/>
      <c r="J11" s="9"/>
      <c r="K11" s="9"/>
      <c r="L11" s="9"/>
    </row>
    <row r="12" spans="1:13" x14ac:dyDescent="0.25">
      <c r="B12" s="25"/>
      <c r="C12" s="25"/>
      <c r="D12" s="5"/>
      <c r="E12" s="5"/>
      <c r="F12" s="5"/>
      <c r="G12" s="5"/>
      <c r="H12" s="5"/>
      <c r="I12" s="27" t="s">
        <v>18</v>
      </c>
      <c r="J12" s="27"/>
      <c r="K12" s="27"/>
      <c r="L12" s="27"/>
    </row>
    <row r="13" spans="1:13" x14ac:dyDescent="0.25">
      <c r="B13" s="24" t="s">
        <v>15</v>
      </c>
      <c r="C13" s="24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5">
      <c r="B15" s="24" t="s">
        <v>19</v>
      </c>
      <c r="C15" s="24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22" t="s">
        <v>21</v>
      </c>
      <c r="C17" s="23"/>
    </row>
  </sheetData>
  <sortState xmlns:xlrd2="http://schemas.microsoft.com/office/spreadsheetml/2017/richdata2" ref="A5:L10">
    <sortCondition descending="1" ref="L7:L10"/>
  </sortState>
  <mergeCells count="11">
    <mergeCell ref="B17:C17"/>
    <mergeCell ref="B14:C14"/>
    <mergeCell ref="B15:C15"/>
    <mergeCell ref="A2:L2"/>
    <mergeCell ref="A1:L1"/>
    <mergeCell ref="B10:C10"/>
    <mergeCell ref="I10:L10"/>
    <mergeCell ref="B12:C12"/>
    <mergeCell ref="I12:L12"/>
    <mergeCell ref="B13:C13"/>
    <mergeCell ref="B11:C1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workbookViewId="0">
      <selection activeCell="B6" sqref="B6"/>
    </sheetView>
  </sheetViews>
  <sheetFormatPr defaultRowHeight="15" x14ac:dyDescent="0.25"/>
  <cols>
    <col min="1" max="1" width="5.140625" customWidth="1"/>
    <col min="2" max="2" width="17.8554687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3" customHeight="1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2" x14ac:dyDescent="0.25">
      <c r="B6" s="4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2"/>
      <c r="B7" s="4" t="s">
        <v>41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5"/>
      <c r="C10" s="25"/>
      <c r="D10" s="5"/>
      <c r="E10" s="5"/>
      <c r="F10" s="5"/>
      <c r="G10" s="5"/>
      <c r="H10" s="5"/>
      <c r="I10" s="26" t="s">
        <v>12</v>
      </c>
      <c r="J10" s="26"/>
      <c r="K10" s="26"/>
      <c r="L10" s="26"/>
    </row>
    <row r="11" spans="1:12" x14ac:dyDescent="0.25">
      <c r="B11" s="24" t="s">
        <v>14</v>
      </c>
      <c r="C11" s="24"/>
      <c r="D11" s="5"/>
      <c r="E11" s="5"/>
      <c r="F11" s="5"/>
      <c r="G11" s="5"/>
      <c r="H11" s="5"/>
      <c r="I11" s="9"/>
      <c r="J11" s="9"/>
      <c r="K11" s="9"/>
      <c r="L11" s="9"/>
    </row>
    <row r="12" spans="1:12" x14ac:dyDescent="0.25">
      <c r="B12" s="25"/>
      <c r="C12" s="25"/>
      <c r="D12" s="5"/>
      <c r="E12" s="5"/>
      <c r="F12" s="5"/>
      <c r="G12" s="5"/>
      <c r="H12" s="5"/>
      <c r="I12" s="27" t="s">
        <v>18</v>
      </c>
      <c r="J12" s="27"/>
      <c r="K12" s="27"/>
      <c r="L12" s="27"/>
    </row>
    <row r="13" spans="1:12" x14ac:dyDescent="0.25">
      <c r="B13" s="24" t="s">
        <v>15</v>
      </c>
      <c r="C13" s="24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4" t="s">
        <v>19</v>
      </c>
      <c r="C15" s="24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22" t="s">
        <v>21</v>
      </c>
      <c r="C17" s="23"/>
    </row>
  </sheetData>
  <mergeCells count="11">
    <mergeCell ref="B17:C17"/>
    <mergeCell ref="B13:C13"/>
    <mergeCell ref="B14:C14"/>
    <mergeCell ref="B15:C15"/>
    <mergeCell ref="A1:L1"/>
    <mergeCell ref="A2:L2"/>
    <mergeCell ref="B10:C10"/>
    <mergeCell ref="I10:L10"/>
    <mergeCell ref="B12:C12"/>
    <mergeCell ref="I12:L12"/>
    <mergeCell ref="B11:C1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6"/>
  <sheetViews>
    <sheetView workbookViewId="0">
      <selection activeCell="L4" sqref="L4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3" customHeight="1" x14ac:dyDescent="0.25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2</v>
      </c>
      <c r="B5" s="7" t="s">
        <v>43</v>
      </c>
      <c r="C5" s="8">
        <v>4</v>
      </c>
      <c r="D5" s="8">
        <v>0</v>
      </c>
      <c r="E5" s="8">
        <v>0.3</v>
      </c>
      <c r="F5" s="8">
        <v>1.8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7.3</v>
      </c>
    </row>
    <row r="6" spans="1:12" x14ac:dyDescent="0.25">
      <c r="A6" s="10">
        <v>1</v>
      </c>
      <c r="B6" s="7" t="s">
        <v>20</v>
      </c>
      <c r="C6" s="8">
        <v>4</v>
      </c>
      <c r="D6" s="8">
        <v>0</v>
      </c>
      <c r="E6" s="8">
        <v>0</v>
      </c>
      <c r="F6" s="8">
        <v>1.65</v>
      </c>
      <c r="G6" s="8">
        <v>1.2</v>
      </c>
      <c r="H6" s="8">
        <v>0</v>
      </c>
      <c r="I6" s="8">
        <v>0</v>
      </c>
      <c r="J6" s="8">
        <v>0</v>
      </c>
      <c r="K6" s="8">
        <v>0</v>
      </c>
      <c r="L6" s="8">
        <f>C6+D6+E6+F6+G6+H6+I6+J6+K6</f>
        <v>6.8500000000000005</v>
      </c>
    </row>
    <row r="7" spans="1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5"/>
      <c r="C9" s="25"/>
      <c r="D9" s="5"/>
      <c r="E9" s="5"/>
      <c r="F9" s="5"/>
      <c r="G9" s="5"/>
      <c r="H9" s="5"/>
      <c r="I9" s="26" t="s">
        <v>12</v>
      </c>
      <c r="J9" s="26"/>
      <c r="K9" s="26"/>
      <c r="L9" s="26"/>
    </row>
    <row r="10" spans="1:12" x14ac:dyDescent="0.25">
      <c r="B10" s="24" t="s">
        <v>14</v>
      </c>
      <c r="C10" s="24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5"/>
      <c r="C11" s="25"/>
      <c r="D11" s="5"/>
      <c r="E11" s="5"/>
      <c r="F11" s="5"/>
      <c r="G11" s="5"/>
      <c r="H11" s="5"/>
      <c r="I11" s="27" t="s">
        <v>18</v>
      </c>
      <c r="J11" s="27"/>
      <c r="K11" s="27"/>
      <c r="L11" s="27"/>
    </row>
    <row r="12" spans="1:12" x14ac:dyDescent="0.25">
      <c r="B12" s="24" t="s">
        <v>15</v>
      </c>
      <c r="C12" s="24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8"/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4" t="s">
        <v>19</v>
      </c>
      <c r="C14" s="24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2" t="s">
        <v>21</v>
      </c>
      <c r="C16" s="23"/>
    </row>
    <row r="17" spans="3:1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3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sortState xmlns:xlrd2="http://schemas.microsoft.com/office/spreadsheetml/2017/richdata2" ref="A5:L6">
    <sortCondition descending="1" ref="L5:L6"/>
  </sortState>
  <mergeCells count="11">
    <mergeCell ref="B16:C16"/>
    <mergeCell ref="B12:C12"/>
    <mergeCell ref="B13:C13"/>
    <mergeCell ref="B14:C14"/>
    <mergeCell ref="A1:L1"/>
    <mergeCell ref="A2:L2"/>
    <mergeCell ref="B9:C9"/>
    <mergeCell ref="I9:L9"/>
    <mergeCell ref="B10:C10"/>
    <mergeCell ref="B11:C11"/>
    <mergeCell ref="I11:L11"/>
  </mergeCells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"/>
  <sheetViews>
    <sheetView workbookViewId="0">
      <selection activeCell="B6" sqref="B6"/>
    </sheetView>
  </sheetViews>
  <sheetFormatPr defaultRowHeight="15" x14ac:dyDescent="0.25"/>
  <cols>
    <col min="1" max="1" width="5.5703125" customWidth="1"/>
    <col min="2" max="2" width="17.8554687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" customHeight="1" x14ac:dyDescent="0.2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1">
        <v>1</v>
      </c>
      <c r="B5" s="7" t="s">
        <v>16</v>
      </c>
      <c r="C5" s="8">
        <v>4.5</v>
      </c>
      <c r="D5" s="8">
        <v>2</v>
      </c>
      <c r="E5" s="8">
        <v>6.1</v>
      </c>
      <c r="F5" s="8">
        <v>4.95</v>
      </c>
      <c r="G5" s="8">
        <v>2.2999999999999998</v>
      </c>
      <c r="H5" s="8">
        <v>1.6</v>
      </c>
      <c r="I5" s="8">
        <v>0</v>
      </c>
      <c r="J5" s="8">
        <v>0</v>
      </c>
      <c r="K5" s="8">
        <v>0</v>
      </c>
      <c r="L5" s="8">
        <f t="shared" ref="L5" si="0">C5+D5+E5+F5+G5+H5+I5+J5+K5</f>
        <v>21.450000000000003</v>
      </c>
    </row>
    <row r="6" spans="1:12" x14ac:dyDescent="0.25">
      <c r="A6" s="12"/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2"/>
      <c r="B7" s="4" t="s">
        <v>41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3"/>
      <c r="B8" s="4"/>
      <c r="C8" s="5"/>
      <c r="D8" s="5"/>
      <c r="E8" s="5"/>
      <c r="F8" s="5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5"/>
      <c r="C10" s="25"/>
      <c r="D10" s="5"/>
      <c r="E10" s="5"/>
      <c r="F10" s="5"/>
      <c r="G10" s="5"/>
      <c r="H10" s="5"/>
      <c r="I10" s="26" t="s">
        <v>12</v>
      </c>
      <c r="J10" s="26"/>
      <c r="K10" s="26"/>
      <c r="L10" s="26"/>
    </row>
    <row r="11" spans="1:12" x14ac:dyDescent="0.25">
      <c r="B11" s="24" t="s">
        <v>14</v>
      </c>
      <c r="C11" s="24"/>
      <c r="D11" s="5"/>
      <c r="E11" s="5"/>
      <c r="F11" s="5"/>
      <c r="G11" s="5"/>
      <c r="H11" s="5"/>
      <c r="I11" s="9"/>
      <c r="J11" s="9"/>
      <c r="K11" s="9"/>
      <c r="L11" s="9"/>
    </row>
    <row r="12" spans="1:12" x14ac:dyDescent="0.25">
      <c r="B12" s="25"/>
      <c r="C12" s="25"/>
      <c r="D12" s="5"/>
      <c r="E12" s="5"/>
      <c r="F12" s="5"/>
      <c r="G12" s="5"/>
      <c r="H12" s="5"/>
      <c r="I12" s="27" t="s">
        <v>18</v>
      </c>
      <c r="J12" s="27"/>
      <c r="K12" s="27"/>
      <c r="L12" s="27"/>
    </row>
    <row r="13" spans="1:12" x14ac:dyDescent="0.25">
      <c r="B13" s="24" t="s">
        <v>15</v>
      </c>
      <c r="C13" s="24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4" t="s">
        <v>19</v>
      </c>
      <c r="C15" s="24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22" t="s">
        <v>21</v>
      </c>
      <c r="C17" s="23"/>
    </row>
  </sheetData>
  <sortState xmlns:xlrd2="http://schemas.microsoft.com/office/spreadsheetml/2017/richdata2" ref="A5:L11">
    <sortCondition descending="1" ref="L5:L11"/>
  </sortState>
  <mergeCells count="11">
    <mergeCell ref="B17:C17"/>
    <mergeCell ref="B14:C14"/>
    <mergeCell ref="B15:C15"/>
    <mergeCell ref="A1:L1"/>
    <mergeCell ref="A2:L2"/>
    <mergeCell ref="B10:C10"/>
    <mergeCell ref="I10:L10"/>
    <mergeCell ref="B11:C11"/>
    <mergeCell ref="B12:C12"/>
    <mergeCell ref="I12:L12"/>
    <mergeCell ref="B13:C13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6"/>
  <sheetViews>
    <sheetView workbookViewId="0">
      <selection activeCell="B6" sqref="B6"/>
    </sheetView>
  </sheetViews>
  <sheetFormatPr defaultRowHeight="15" x14ac:dyDescent="0.25"/>
  <cols>
    <col min="1" max="1" width="5.140625" customWidth="1"/>
    <col min="2" max="2" width="17.85546875" customWidth="1"/>
  </cols>
  <sheetData>
    <row r="1" spans="1:13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7" customHeight="1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4" spans="1:13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3" x14ac:dyDescent="0.25">
      <c r="A5" s="11">
        <v>1</v>
      </c>
      <c r="B5" s="7" t="s">
        <v>16</v>
      </c>
      <c r="C5" s="8">
        <v>4.5</v>
      </c>
      <c r="D5" s="8">
        <v>2</v>
      </c>
      <c r="E5" s="8">
        <v>6.1</v>
      </c>
      <c r="F5" s="8">
        <v>4.95</v>
      </c>
      <c r="G5" s="8">
        <v>2.2999999999999998</v>
      </c>
      <c r="H5" s="8">
        <v>1.6</v>
      </c>
      <c r="I5" s="8">
        <v>0</v>
      </c>
      <c r="J5" s="8">
        <v>0</v>
      </c>
      <c r="K5" s="8">
        <v>0</v>
      </c>
      <c r="L5" s="8">
        <f t="shared" ref="L5" si="0">C5+D5+E5+F5+G5+H5+I5+J5+K5</f>
        <v>21.450000000000003</v>
      </c>
    </row>
    <row r="6" spans="1:13" x14ac:dyDescent="0.25">
      <c r="A6" s="12"/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x14ac:dyDescent="0.25">
      <c r="A7" s="13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3" x14ac:dyDescent="0.25">
      <c r="B8" s="4" t="s">
        <v>13</v>
      </c>
      <c r="C8" s="5"/>
      <c r="D8" s="5"/>
      <c r="E8" s="5"/>
      <c r="F8" s="5"/>
      <c r="G8" s="5"/>
      <c r="H8" s="5"/>
    </row>
    <row r="9" spans="1:13" x14ac:dyDescent="0.25">
      <c r="B9" s="25"/>
      <c r="C9" s="25"/>
      <c r="D9" s="5"/>
      <c r="E9" s="5"/>
      <c r="F9" s="5"/>
      <c r="G9" s="5"/>
      <c r="H9" s="5"/>
      <c r="I9" s="26" t="s">
        <v>12</v>
      </c>
      <c r="J9" s="26"/>
      <c r="K9" s="26"/>
      <c r="L9" s="26"/>
    </row>
    <row r="10" spans="1:13" x14ac:dyDescent="0.25">
      <c r="B10" s="24" t="s">
        <v>14</v>
      </c>
      <c r="C10" s="24"/>
      <c r="D10" s="5"/>
      <c r="E10" s="5"/>
      <c r="F10" s="5"/>
      <c r="G10" s="5"/>
      <c r="H10" s="5"/>
      <c r="I10" s="9"/>
      <c r="J10" s="9"/>
      <c r="K10" s="9"/>
      <c r="L10" s="9"/>
    </row>
    <row r="11" spans="1:13" x14ac:dyDescent="0.25">
      <c r="B11" s="25"/>
      <c r="C11" s="25"/>
      <c r="D11" s="5"/>
      <c r="E11" s="5"/>
      <c r="F11" s="5"/>
      <c r="G11" s="5"/>
      <c r="H11" s="5"/>
      <c r="I11" s="27" t="s">
        <v>18</v>
      </c>
      <c r="J11" s="27"/>
      <c r="K11" s="27"/>
      <c r="L11" s="27"/>
    </row>
    <row r="12" spans="1:13" x14ac:dyDescent="0.25">
      <c r="B12" s="24" t="s">
        <v>15</v>
      </c>
      <c r="C12" s="24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B13" s="28"/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B14" s="24" t="s">
        <v>19</v>
      </c>
      <c r="C14" s="24"/>
      <c r="D14" s="1"/>
      <c r="E14" s="1"/>
      <c r="F14" s="1"/>
      <c r="G14" s="1"/>
      <c r="H14" s="1"/>
      <c r="I14" s="1"/>
      <c r="J14" s="1"/>
      <c r="K14" s="1"/>
      <c r="L14" s="1"/>
    </row>
    <row r="16" spans="1:13" x14ac:dyDescent="0.25">
      <c r="B16" s="22" t="s">
        <v>21</v>
      </c>
      <c r="C16" s="23"/>
    </row>
  </sheetData>
  <sortState xmlns:xlrd2="http://schemas.microsoft.com/office/spreadsheetml/2017/richdata2" ref="A5:L11">
    <sortCondition descending="1" ref="L5:L11"/>
  </sortState>
  <mergeCells count="11">
    <mergeCell ref="B16:C16"/>
    <mergeCell ref="A2:M2"/>
    <mergeCell ref="B13:C13"/>
    <mergeCell ref="B14:C14"/>
    <mergeCell ref="A1:L1"/>
    <mergeCell ref="B9:C9"/>
    <mergeCell ref="I9:L9"/>
    <mergeCell ref="B10:C10"/>
    <mergeCell ref="B11:C11"/>
    <mergeCell ref="I11:L11"/>
    <mergeCell ref="B12:C1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7"/>
  <sheetViews>
    <sheetView tabSelected="1" workbookViewId="0">
      <selection activeCell="B6" sqref="B6"/>
    </sheetView>
  </sheetViews>
  <sheetFormatPr defaultRowHeight="15" x14ac:dyDescent="0.25"/>
  <cols>
    <col min="1" max="1" width="5.5703125" customWidth="1"/>
    <col min="2" max="2" width="17.710937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1.5" customHeight="1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s="16" customFormat="1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2" s="16" customFormat="1" x14ac:dyDescent="0.25">
      <c r="A6"/>
      <c r="B6" s="4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3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2" x14ac:dyDescent="0.25">
      <c r="A8" s="13"/>
      <c r="B8" s="4"/>
      <c r="C8" s="5"/>
      <c r="D8" s="5"/>
      <c r="E8" s="5"/>
      <c r="F8" s="5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5"/>
      <c r="C10" s="25"/>
      <c r="D10" s="5"/>
      <c r="E10" s="5"/>
      <c r="F10" s="5"/>
      <c r="G10" s="5"/>
      <c r="H10" s="5"/>
      <c r="I10" s="26" t="s">
        <v>12</v>
      </c>
      <c r="J10" s="26"/>
      <c r="K10" s="26"/>
      <c r="L10" s="26"/>
    </row>
    <row r="11" spans="1:12" x14ac:dyDescent="0.25">
      <c r="B11" s="24" t="s">
        <v>14</v>
      </c>
      <c r="C11" s="24"/>
      <c r="D11" s="5"/>
      <c r="E11" s="5"/>
      <c r="F11" s="5"/>
      <c r="G11" s="5"/>
      <c r="H11" s="5"/>
      <c r="I11" s="9"/>
      <c r="J11" s="9"/>
      <c r="K11" s="9"/>
      <c r="L11" s="9"/>
    </row>
    <row r="12" spans="1:12" x14ac:dyDescent="0.25">
      <c r="B12" s="25"/>
      <c r="C12" s="25"/>
      <c r="D12" s="5"/>
      <c r="E12" s="5"/>
      <c r="F12" s="5"/>
      <c r="G12" s="5"/>
      <c r="H12" s="5"/>
      <c r="I12" s="27" t="s">
        <v>18</v>
      </c>
      <c r="J12" s="27"/>
      <c r="K12" s="27"/>
      <c r="L12" s="27"/>
    </row>
    <row r="13" spans="1:12" x14ac:dyDescent="0.25">
      <c r="B13" s="24" t="s">
        <v>15</v>
      </c>
      <c r="C13" s="24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4" t="s">
        <v>19</v>
      </c>
      <c r="C15" s="24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22" t="s">
        <v>21</v>
      </c>
      <c r="C17" s="23"/>
    </row>
  </sheetData>
  <sortState xmlns:xlrd2="http://schemas.microsoft.com/office/spreadsheetml/2017/richdata2" ref="A5:L10">
    <sortCondition descending="1" ref="L7:L10"/>
  </sortState>
  <mergeCells count="11">
    <mergeCell ref="B17:C17"/>
    <mergeCell ref="B14:C14"/>
    <mergeCell ref="B15:C15"/>
    <mergeCell ref="A2:L2"/>
    <mergeCell ref="A1:L1"/>
    <mergeCell ref="B10:C10"/>
    <mergeCell ref="I10:L10"/>
    <mergeCell ref="B12:C12"/>
    <mergeCell ref="I12:L12"/>
    <mergeCell ref="B13:C13"/>
    <mergeCell ref="B11:C1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95EC4-364C-4D95-94DB-0C4F7FE5B8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workbookViewId="0">
      <selection activeCell="A2" sqref="A2:L2"/>
    </sheetView>
  </sheetViews>
  <sheetFormatPr defaultRowHeight="15" x14ac:dyDescent="0.25"/>
  <cols>
    <col min="1" max="1" width="6.42578125" customWidth="1"/>
    <col min="2" max="2" width="22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5" customFormat="1" ht="30.75" customHeight="1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1">
        <v>1</v>
      </c>
      <c r="B5" s="7" t="s">
        <v>37</v>
      </c>
      <c r="C5" s="14">
        <v>4.5</v>
      </c>
      <c r="D5" s="14">
        <v>2</v>
      </c>
      <c r="E5" s="14">
        <v>0</v>
      </c>
      <c r="F5" s="14">
        <v>22.56</v>
      </c>
      <c r="G5" s="14">
        <v>0.6</v>
      </c>
      <c r="H5" s="14">
        <v>0</v>
      </c>
      <c r="I5" s="14">
        <v>0</v>
      </c>
      <c r="J5" s="14">
        <v>0</v>
      </c>
      <c r="K5" s="14">
        <v>0</v>
      </c>
      <c r="L5" s="8">
        <f t="shared" ref="L5:L11" si="0">C5+D5+E5+F5+G5+H5+I5+J5+K5</f>
        <v>29.66</v>
      </c>
    </row>
    <row r="6" spans="1:12" x14ac:dyDescent="0.25">
      <c r="A6" s="11">
        <v>2</v>
      </c>
      <c r="B6" s="17" t="s">
        <v>39</v>
      </c>
      <c r="C6" s="14">
        <v>4</v>
      </c>
      <c r="D6" s="14">
        <v>2</v>
      </c>
      <c r="E6" s="14">
        <v>10.95</v>
      </c>
      <c r="F6" s="14">
        <v>10.27</v>
      </c>
      <c r="G6" s="14">
        <v>1.2</v>
      </c>
      <c r="H6" s="14">
        <v>0</v>
      </c>
      <c r="I6" s="14">
        <v>0</v>
      </c>
      <c r="J6" s="14">
        <v>0</v>
      </c>
      <c r="K6" s="14">
        <v>0</v>
      </c>
      <c r="L6" s="8">
        <f t="shared" si="0"/>
        <v>28.419999999999998</v>
      </c>
    </row>
    <row r="7" spans="1:12" x14ac:dyDescent="0.25">
      <c r="A7" s="11">
        <v>3</v>
      </c>
      <c r="B7" s="17" t="s">
        <v>38</v>
      </c>
      <c r="C7" s="14">
        <v>4.5</v>
      </c>
      <c r="D7" s="14">
        <v>2</v>
      </c>
      <c r="E7" s="14">
        <v>3.25</v>
      </c>
      <c r="F7" s="14">
        <v>16.57</v>
      </c>
      <c r="G7" s="14">
        <v>0.1</v>
      </c>
      <c r="H7" s="14">
        <v>0</v>
      </c>
      <c r="I7" s="14">
        <v>0</v>
      </c>
      <c r="J7" s="14">
        <v>0</v>
      </c>
      <c r="K7" s="14">
        <v>0</v>
      </c>
      <c r="L7" s="8">
        <f t="shared" si="0"/>
        <v>26.42</v>
      </c>
    </row>
    <row r="8" spans="1:12" x14ac:dyDescent="0.25">
      <c r="A8" s="11">
        <v>4</v>
      </c>
      <c r="B8" s="7" t="s">
        <v>36</v>
      </c>
      <c r="C8" s="14">
        <v>4.5</v>
      </c>
      <c r="D8" s="14">
        <v>2</v>
      </c>
      <c r="E8" s="14">
        <v>0.3</v>
      </c>
      <c r="F8" s="14">
        <v>13.17</v>
      </c>
      <c r="G8" s="14">
        <v>0.1</v>
      </c>
      <c r="H8" s="14">
        <v>0</v>
      </c>
      <c r="I8" s="14">
        <v>0</v>
      </c>
      <c r="J8" s="14">
        <v>0</v>
      </c>
      <c r="K8" s="14">
        <v>0</v>
      </c>
      <c r="L8" s="8">
        <f t="shared" si="0"/>
        <v>20.07</v>
      </c>
    </row>
    <row r="9" spans="1:12" x14ac:dyDescent="0.25">
      <c r="A9" s="11">
        <v>5</v>
      </c>
      <c r="B9" s="7" t="s">
        <v>22</v>
      </c>
      <c r="C9" s="14">
        <v>4.5</v>
      </c>
      <c r="D9" s="14">
        <v>2</v>
      </c>
      <c r="E9" s="14">
        <v>1.54</v>
      </c>
      <c r="F9" s="14">
        <v>3.9</v>
      </c>
      <c r="G9" s="14">
        <v>1.3</v>
      </c>
      <c r="H9" s="14">
        <v>3.1</v>
      </c>
      <c r="I9" s="14">
        <v>0</v>
      </c>
      <c r="J9" s="14">
        <v>0</v>
      </c>
      <c r="K9" s="14">
        <v>0</v>
      </c>
      <c r="L9" s="8">
        <f t="shared" si="0"/>
        <v>16.34</v>
      </c>
    </row>
    <row r="10" spans="1:12" x14ac:dyDescent="0.25">
      <c r="A10" s="11">
        <v>6</v>
      </c>
      <c r="B10" s="7" t="s">
        <v>23</v>
      </c>
      <c r="C10" s="14">
        <v>4</v>
      </c>
      <c r="D10" s="14">
        <v>2</v>
      </c>
      <c r="E10" s="14">
        <v>5</v>
      </c>
      <c r="F10" s="14">
        <v>4.7300000000000004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8">
        <f t="shared" si="0"/>
        <v>15.73</v>
      </c>
    </row>
    <row r="11" spans="1:12" x14ac:dyDescent="0.25">
      <c r="A11" s="11">
        <v>7</v>
      </c>
      <c r="B11" s="17" t="s">
        <v>24</v>
      </c>
      <c r="C11" s="14">
        <v>4</v>
      </c>
      <c r="D11" s="14">
        <v>2</v>
      </c>
      <c r="E11" s="14">
        <v>6.9</v>
      </c>
      <c r="F11" s="14">
        <v>0.6</v>
      </c>
      <c r="G11" s="14">
        <v>0</v>
      </c>
      <c r="H11" s="14">
        <v>0.3</v>
      </c>
      <c r="I11" s="14">
        <v>0</v>
      </c>
      <c r="J11" s="14">
        <v>0</v>
      </c>
      <c r="K11" s="14">
        <v>0</v>
      </c>
      <c r="L11" s="8">
        <f t="shared" si="0"/>
        <v>13.8</v>
      </c>
    </row>
    <row r="13" spans="1:12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4" t="s">
        <v>13</v>
      </c>
      <c r="C14" s="5"/>
      <c r="D14" s="5"/>
      <c r="E14" s="5"/>
      <c r="F14" s="5"/>
      <c r="G14" s="5"/>
      <c r="H14" s="5"/>
    </row>
    <row r="15" spans="1:12" x14ac:dyDescent="0.25">
      <c r="B15" s="25"/>
      <c r="C15" s="25"/>
      <c r="D15" s="5"/>
      <c r="E15" s="5"/>
      <c r="F15" s="5"/>
      <c r="G15" s="5"/>
      <c r="H15" s="5"/>
      <c r="I15" s="26" t="s">
        <v>12</v>
      </c>
      <c r="J15" s="26"/>
      <c r="K15" s="26"/>
      <c r="L15" s="26"/>
    </row>
    <row r="16" spans="1:12" x14ac:dyDescent="0.25">
      <c r="B16" s="24" t="s">
        <v>14</v>
      </c>
      <c r="C16" s="24"/>
      <c r="D16" s="5"/>
      <c r="E16" s="5"/>
      <c r="F16" s="5"/>
      <c r="G16" s="5"/>
      <c r="H16" s="5"/>
      <c r="I16" s="9"/>
      <c r="J16" s="9"/>
      <c r="K16" s="9"/>
      <c r="L16" s="9"/>
    </row>
    <row r="17" spans="2:12" x14ac:dyDescent="0.25">
      <c r="B17" s="25"/>
      <c r="C17" s="25"/>
      <c r="D17" s="5"/>
      <c r="E17" s="5"/>
      <c r="F17" s="5"/>
      <c r="G17" s="5"/>
      <c r="H17" s="5"/>
      <c r="I17" s="27" t="s">
        <v>18</v>
      </c>
      <c r="J17" s="27"/>
      <c r="K17" s="27"/>
      <c r="L17" s="27"/>
    </row>
    <row r="18" spans="2:12" x14ac:dyDescent="0.25">
      <c r="B18" s="24" t="s">
        <v>15</v>
      </c>
      <c r="C18" s="24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28"/>
      <c r="C19" s="28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24" t="s">
        <v>19</v>
      </c>
      <c r="C20" s="24"/>
      <c r="D20" s="1"/>
      <c r="E20" s="1"/>
      <c r="F20" s="1"/>
      <c r="G20" s="1"/>
      <c r="H20" s="1"/>
      <c r="I20" s="1"/>
      <c r="J20" s="1"/>
      <c r="K20" s="1"/>
      <c r="L20" s="1"/>
    </row>
    <row r="22" spans="2:12" x14ac:dyDescent="0.25">
      <c r="B22" s="22" t="s">
        <v>21</v>
      </c>
      <c r="C22" s="23"/>
    </row>
  </sheetData>
  <sortState xmlns:xlrd2="http://schemas.microsoft.com/office/spreadsheetml/2017/richdata2" ref="A5:L11">
    <sortCondition descending="1" ref="L5:L11"/>
  </sortState>
  <mergeCells count="11">
    <mergeCell ref="A1:L1"/>
    <mergeCell ref="A2:L2"/>
    <mergeCell ref="B22:C22"/>
    <mergeCell ref="B18:C18"/>
    <mergeCell ref="B19:C19"/>
    <mergeCell ref="B20:C20"/>
    <mergeCell ref="B15:C15"/>
    <mergeCell ref="I15:L15"/>
    <mergeCell ref="B16:C16"/>
    <mergeCell ref="B17:C17"/>
    <mergeCell ref="I17:L1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4"/>
  <dimension ref="A1:L16"/>
  <sheetViews>
    <sheetView topLeftCell="A3" workbookViewId="0">
      <selection activeCell="A7" sqref="A7:XFD7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40</v>
      </c>
      <c r="C5" s="8">
        <v>4.5</v>
      </c>
      <c r="D5" s="8">
        <v>2</v>
      </c>
      <c r="E5" s="8">
        <v>4.8</v>
      </c>
      <c r="F5" s="8">
        <v>21</v>
      </c>
      <c r="G5" s="8">
        <v>3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35.299999999999997</v>
      </c>
    </row>
    <row r="6" spans="1:12" x14ac:dyDescent="0.25">
      <c r="A6" s="6">
        <v>2</v>
      </c>
      <c r="B6" s="7" t="s">
        <v>47</v>
      </c>
      <c r="C6" s="8">
        <v>4</v>
      </c>
      <c r="D6" s="8">
        <v>2</v>
      </c>
      <c r="E6" s="8">
        <v>4.6900000000000004</v>
      </c>
      <c r="F6" s="8">
        <v>3.76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f>C6+D6+E6+F6+G6+H6+I6+J6+K6</f>
        <v>14.450000000000001</v>
      </c>
    </row>
    <row r="7" spans="1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5"/>
      <c r="C9" s="25"/>
      <c r="D9" s="5"/>
      <c r="E9" s="5"/>
      <c r="F9" s="5"/>
      <c r="G9" s="5"/>
      <c r="H9" s="5"/>
      <c r="I9" s="26" t="s">
        <v>12</v>
      </c>
      <c r="J9" s="26"/>
      <c r="K9" s="26"/>
      <c r="L9" s="26"/>
    </row>
    <row r="10" spans="1:12" x14ac:dyDescent="0.25">
      <c r="B10" s="24" t="s">
        <v>14</v>
      </c>
      <c r="C10" s="24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5"/>
      <c r="C11" s="25"/>
      <c r="D11" s="5"/>
      <c r="E11" s="5"/>
      <c r="F11" s="5"/>
      <c r="G11" s="5"/>
      <c r="H11" s="5"/>
      <c r="I11" s="27" t="s">
        <v>18</v>
      </c>
      <c r="J11" s="27"/>
      <c r="K11" s="27"/>
      <c r="L11" s="27"/>
    </row>
    <row r="12" spans="1:12" x14ac:dyDescent="0.25">
      <c r="B12" s="24" t="s">
        <v>15</v>
      </c>
      <c r="C12" s="24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8"/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4" t="s">
        <v>19</v>
      </c>
      <c r="C14" s="24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2" t="s">
        <v>21</v>
      </c>
      <c r="C16" s="23"/>
    </row>
  </sheetData>
  <sortState xmlns:xlrd2="http://schemas.microsoft.com/office/spreadsheetml/2017/richdata2" ref="A6:L8">
    <sortCondition descending="1" ref="L6"/>
  </sortState>
  <mergeCells count="11">
    <mergeCell ref="A1:L1"/>
    <mergeCell ref="A2:L2"/>
    <mergeCell ref="B9:C9"/>
    <mergeCell ref="I9:L9"/>
    <mergeCell ref="B10:C10"/>
    <mergeCell ref="B16:C16"/>
    <mergeCell ref="B11:C11"/>
    <mergeCell ref="I11:L11"/>
    <mergeCell ref="B12:C12"/>
    <mergeCell ref="B13:C13"/>
    <mergeCell ref="B14:C14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workbookViewId="0">
      <selection activeCell="B6" sqref="B6"/>
    </sheetView>
  </sheetViews>
  <sheetFormatPr defaultRowHeight="15" x14ac:dyDescent="0.25"/>
  <cols>
    <col min="1" max="1" width="6.28515625" customWidth="1"/>
    <col min="2" max="2" width="17.8554687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2.2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2" x14ac:dyDescent="0.25">
      <c r="A6" s="12"/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2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5"/>
      <c r="C9" s="25"/>
      <c r="D9" s="5"/>
      <c r="E9" s="5"/>
      <c r="F9" s="5"/>
      <c r="G9" s="5"/>
      <c r="H9" s="5"/>
      <c r="I9" s="26" t="s">
        <v>12</v>
      </c>
      <c r="J9" s="26"/>
      <c r="K9" s="26"/>
      <c r="L9" s="26"/>
    </row>
    <row r="10" spans="1:12" x14ac:dyDescent="0.25">
      <c r="B10" s="24" t="s">
        <v>14</v>
      </c>
      <c r="C10" s="24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5"/>
      <c r="C11" s="25"/>
      <c r="D11" s="5"/>
      <c r="E11" s="5"/>
      <c r="F11" s="5"/>
      <c r="G11" s="5"/>
      <c r="H11" s="5"/>
      <c r="I11" s="27" t="s">
        <v>18</v>
      </c>
      <c r="J11" s="27"/>
      <c r="K11" s="27"/>
      <c r="L11" s="27"/>
    </row>
    <row r="12" spans="1:12" x14ac:dyDescent="0.25">
      <c r="B12" s="24" t="s">
        <v>15</v>
      </c>
      <c r="C12" s="24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8"/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4" t="s">
        <v>19</v>
      </c>
      <c r="C14" s="24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2" t="s">
        <v>21</v>
      </c>
      <c r="C16" s="23"/>
    </row>
  </sheetData>
  <sortState xmlns:xlrd2="http://schemas.microsoft.com/office/spreadsheetml/2017/richdata2" ref="A5:L8">
    <sortCondition descending="1" ref="L5:L8"/>
  </sortState>
  <mergeCells count="11">
    <mergeCell ref="B16:C16"/>
    <mergeCell ref="B12:C12"/>
    <mergeCell ref="B13:C13"/>
    <mergeCell ref="B14:C14"/>
    <mergeCell ref="A1:L1"/>
    <mergeCell ref="A2:L2"/>
    <mergeCell ref="B9:C9"/>
    <mergeCell ref="I9:L9"/>
    <mergeCell ref="B10:C10"/>
    <mergeCell ref="B11:C11"/>
    <mergeCell ref="I11:L1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L32"/>
  <sheetViews>
    <sheetView workbookViewId="0">
      <selection activeCell="B7" sqref="B7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5" customFormat="1" ht="33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1">
        <v>1</v>
      </c>
      <c r="B5" s="7" t="s">
        <v>16</v>
      </c>
      <c r="C5" s="8">
        <v>4.5</v>
      </c>
      <c r="D5" s="8">
        <v>2</v>
      </c>
      <c r="E5" s="8">
        <v>6.1</v>
      </c>
      <c r="F5" s="8">
        <v>4.95</v>
      </c>
      <c r="G5" s="8">
        <v>2.2999999999999998</v>
      </c>
      <c r="H5" s="8">
        <v>1.6</v>
      </c>
      <c r="I5" s="8">
        <v>0</v>
      </c>
      <c r="J5" s="8">
        <v>0</v>
      </c>
      <c r="K5" s="8">
        <v>0</v>
      </c>
      <c r="L5" s="8">
        <f t="shared" ref="L5" si="0">C5+D5+E5+F5+G5+H5+I5+J5+K5</f>
        <v>21.450000000000003</v>
      </c>
    </row>
    <row r="6" spans="1:12" x14ac:dyDescent="0.25">
      <c r="A6" s="10">
        <v>2</v>
      </c>
      <c r="B6" s="7" t="s">
        <v>20</v>
      </c>
      <c r="C6" s="8">
        <v>4</v>
      </c>
      <c r="D6" s="8">
        <v>0</v>
      </c>
      <c r="E6" s="8">
        <v>0</v>
      </c>
      <c r="F6" s="8">
        <v>1.65</v>
      </c>
      <c r="G6" s="8">
        <v>1.2</v>
      </c>
      <c r="H6" s="8">
        <v>0</v>
      </c>
      <c r="I6" s="8">
        <v>0</v>
      </c>
      <c r="J6" s="8">
        <v>0</v>
      </c>
      <c r="K6" s="8">
        <v>0</v>
      </c>
      <c r="L6" s="8">
        <f>C6+D6+E6+F6+G6+H6+I6+J6+K6</f>
        <v>6.8500000000000005</v>
      </c>
    </row>
    <row r="7" spans="1:12" x14ac:dyDescent="0.25">
      <c r="A7" s="12"/>
      <c r="B7" s="4" t="s">
        <v>48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2"/>
      <c r="B8" s="4" t="s">
        <v>41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12"/>
      <c r="C9" s="1"/>
      <c r="D9" s="1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12"/>
      <c r="B10" s="4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B11" s="25"/>
      <c r="C11" s="25"/>
      <c r="D11" s="5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B12" s="24" t="s">
        <v>14</v>
      </c>
      <c r="C12" s="24"/>
      <c r="D12" s="5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5"/>
      <c r="C13" s="25"/>
      <c r="D13" s="5"/>
      <c r="E13" s="5"/>
      <c r="F13" s="5"/>
      <c r="G13" s="5"/>
      <c r="H13" s="5"/>
    </row>
    <row r="14" spans="1:12" x14ac:dyDescent="0.25">
      <c r="B14" s="24" t="s">
        <v>15</v>
      </c>
      <c r="C14" s="24"/>
      <c r="D14" s="1"/>
      <c r="E14" s="5"/>
      <c r="F14" s="5"/>
      <c r="G14" s="5"/>
      <c r="H14" s="5"/>
      <c r="I14" s="26" t="s">
        <v>12</v>
      </c>
      <c r="J14" s="26"/>
      <c r="K14" s="26"/>
      <c r="L14" s="26"/>
    </row>
    <row r="15" spans="1:12" x14ac:dyDescent="0.25">
      <c r="B15" s="28"/>
      <c r="C15" s="28"/>
      <c r="D15" s="1"/>
      <c r="E15" s="5"/>
      <c r="F15" s="5"/>
      <c r="G15" s="5"/>
      <c r="H15" s="5"/>
      <c r="I15" s="9"/>
      <c r="J15" s="9"/>
      <c r="K15" s="9"/>
      <c r="L15" s="9"/>
    </row>
    <row r="16" spans="1:12" x14ac:dyDescent="0.25">
      <c r="B16" s="24" t="s">
        <v>19</v>
      </c>
      <c r="C16" s="24"/>
      <c r="D16" s="1"/>
      <c r="E16" s="5"/>
      <c r="F16" s="5"/>
      <c r="G16" s="5"/>
      <c r="H16" s="5"/>
      <c r="I16" s="27" t="s">
        <v>18</v>
      </c>
      <c r="J16" s="27"/>
      <c r="K16" s="27"/>
      <c r="L16" s="27"/>
    </row>
    <row r="17" spans="2:12" x14ac:dyDescent="0.25"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22" t="s">
        <v>21</v>
      </c>
      <c r="C18" s="23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</row>
    <row r="21" spans="2:12" x14ac:dyDescent="0.25">
      <c r="C21" s="1"/>
      <c r="D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E30" s="1"/>
      <c r="F30" s="1"/>
      <c r="G30" s="1"/>
      <c r="H30" s="1"/>
      <c r="I30" s="1"/>
      <c r="J30" s="1"/>
      <c r="K30" s="1"/>
      <c r="L30" s="1"/>
    </row>
    <row r="31" spans="2:12" x14ac:dyDescent="0.25">
      <c r="E31" s="1"/>
      <c r="F31" s="1"/>
      <c r="G31" s="1"/>
      <c r="H31" s="1"/>
      <c r="I31" s="1"/>
      <c r="J31" s="1"/>
      <c r="K31" s="1"/>
      <c r="L31" s="1"/>
    </row>
    <row r="32" spans="2:12" x14ac:dyDescent="0.25">
      <c r="E32" s="1"/>
      <c r="F32" s="1"/>
      <c r="G32" s="1"/>
      <c r="H32" s="1"/>
      <c r="I32" s="1"/>
      <c r="J32" s="1"/>
      <c r="K32" s="1"/>
      <c r="L32" s="1"/>
    </row>
  </sheetData>
  <mergeCells count="11">
    <mergeCell ref="B18:C18"/>
    <mergeCell ref="B14:C14"/>
    <mergeCell ref="B15:C15"/>
    <mergeCell ref="B16:C16"/>
    <mergeCell ref="A1:L1"/>
    <mergeCell ref="A2:L2"/>
    <mergeCell ref="B12:C12"/>
    <mergeCell ref="B13:C13"/>
    <mergeCell ref="B11:C11"/>
    <mergeCell ref="I14:L14"/>
    <mergeCell ref="I16:L16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17.4257812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9.25" customHeight="1" x14ac:dyDescent="0.2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2" x14ac:dyDescent="0.25">
      <c r="A6" s="12"/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9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9"/>
      <c r="B8" s="4" t="s">
        <v>13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24" t="s">
        <v>14</v>
      </c>
      <c r="C10" s="24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5"/>
      <c r="C11" s="25"/>
      <c r="D11" s="5"/>
      <c r="E11" s="5"/>
      <c r="F11" s="5"/>
      <c r="G11" s="5"/>
      <c r="H11" s="5"/>
      <c r="I11" s="27" t="s">
        <v>18</v>
      </c>
      <c r="J11" s="27"/>
      <c r="K11" s="27"/>
      <c r="L11" s="27"/>
    </row>
    <row r="12" spans="1:12" x14ac:dyDescent="0.25">
      <c r="B12" s="24" t="s">
        <v>15</v>
      </c>
      <c r="C12" s="24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8"/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4" t="s">
        <v>19</v>
      </c>
      <c r="C14" s="24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2" t="s">
        <v>21</v>
      </c>
      <c r="C16" s="23"/>
    </row>
  </sheetData>
  <mergeCells count="9">
    <mergeCell ref="A1:L1"/>
    <mergeCell ref="A2:L2"/>
    <mergeCell ref="B16:C16"/>
    <mergeCell ref="B12:C12"/>
    <mergeCell ref="B13:C13"/>
    <mergeCell ref="B14:C14"/>
    <mergeCell ref="B10:C10"/>
    <mergeCell ref="B11:C11"/>
    <mergeCell ref="I11:L1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B6" sqref="B6"/>
    </sheetView>
  </sheetViews>
  <sheetFormatPr defaultRowHeight="15" x14ac:dyDescent="0.25"/>
  <cols>
    <col min="1" max="1" width="3.7109375" customWidth="1"/>
    <col min="2" max="2" width="17.28515625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8.5" customHeight="1" x14ac:dyDescent="0.25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2" x14ac:dyDescent="0.25">
      <c r="A6" s="12"/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2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5"/>
      <c r="C10" s="25"/>
      <c r="D10" s="5"/>
      <c r="E10" s="5"/>
      <c r="F10" s="5"/>
      <c r="G10" s="5"/>
      <c r="H10" s="5"/>
      <c r="I10" s="26" t="s">
        <v>12</v>
      </c>
      <c r="J10" s="26"/>
      <c r="K10" s="26"/>
      <c r="L10" s="26"/>
    </row>
    <row r="11" spans="1:12" x14ac:dyDescent="0.25">
      <c r="B11" s="24" t="s">
        <v>14</v>
      </c>
      <c r="C11" s="24"/>
      <c r="D11" s="5"/>
      <c r="E11" s="5"/>
      <c r="F11" s="5"/>
      <c r="G11" s="5"/>
      <c r="H11" s="5"/>
      <c r="I11" s="9"/>
      <c r="J11" s="9"/>
      <c r="K11" s="9"/>
      <c r="L11" s="9"/>
    </row>
    <row r="12" spans="1:12" x14ac:dyDescent="0.25">
      <c r="B12" s="25"/>
      <c r="C12" s="25"/>
      <c r="D12" s="5"/>
      <c r="E12" s="5"/>
      <c r="F12" s="5"/>
      <c r="G12" s="5"/>
      <c r="H12" s="5"/>
      <c r="I12" s="27" t="s">
        <v>18</v>
      </c>
      <c r="J12" s="27"/>
      <c r="K12" s="27"/>
      <c r="L12" s="27"/>
    </row>
    <row r="13" spans="1:12" x14ac:dyDescent="0.25">
      <c r="B13" s="24" t="s">
        <v>15</v>
      </c>
      <c r="C13" s="24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4" t="s">
        <v>19</v>
      </c>
      <c r="C15" s="24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22" t="s">
        <v>21</v>
      </c>
      <c r="C17" s="23"/>
    </row>
  </sheetData>
  <sortState xmlns:xlrd2="http://schemas.microsoft.com/office/spreadsheetml/2017/richdata2" ref="A5:L8">
    <sortCondition descending="1" ref="L5:L8"/>
  </sortState>
  <mergeCells count="11">
    <mergeCell ref="B17:C17"/>
    <mergeCell ref="B13:C13"/>
    <mergeCell ref="B14:C14"/>
    <mergeCell ref="B15:C15"/>
    <mergeCell ref="A1:L1"/>
    <mergeCell ref="A2:L2"/>
    <mergeCell ref="B10:C10"/>
    <mergeCell ref="I10:L10"/>
    <mergeCell ref="B12:C12"/>
    <mergeCell ref="I12:L12"/>
    <mergeCell ref="B11:C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0"/>
  <dimension ref="A1:L30"/>
  <sheetViews>
    <sheetView workbookViewId="0">
      <selection activeCell="A6" sqref="A6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.7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43</v>
      </c>
      <c r="C5" s="8">
        <v>4</v>
      </c>
      <c r="D5" s="8">
        <v>0</v>
      </c>
      <c r="E5" s="8">
        <v>0.3</v>
      </c>
      <c r="F5" s="8">
        <v>1.8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7.3</v>
      </c>
    </row>
    <row r="6" spans="1:12" x14ac:dyDescent="0.25">
      <c r="A6" s="10">
        <v>2</v>
      </c>
      <c r="B6" s="7" t="s">
        <v>20</v>
      </c>
      <c r="C6" s="8">
        <v>4</v>
      </c>
      <c r="D6" s="8">
        <v>0</v>
      </c>
      <c r="E6" s="8">
        <v>0</v>
      </c>
      <c r="F6" s="8">
        <v>1.65</v>
      </c>
      <c r="G6" s="8">
        <v>1.2</v>
      </c>
      <c r="H6" s="8">
        <v>0</v>
      </c>
      <c r="I6" s="8">
        <v>0</v>
      </c>
      <c r="J6" s="8">
        <v>0</v>
      </c>
      <c r="K6" s="8">
        <v>0</v>
      </c>
      <c r="L6" s="8">
        <f>C6+D6+E6+F6+G6+H6+I6+J6+K6</f>
        <v>6.8500000000000005</v>
      </c>
    </row>
    <row r="7" spans="1:12" x14ac:dyDescent="0.25">
      <c r="A7" s="12"/>
      <c r="B7" s="4" t="s">
        <v>41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2"/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5"/>
      <c r="C10" s="25"/>
      <c r="D10" s="5"/>
      <c r="E10" s="5"/>
      <c r="F10" s="5"/>
      <c r="G10" s="5"/>
      <c r="H10" s="5"/>
      <c r="I10" s="26" t="s">
        <v>12</v>
      </c>
      <c r="J10" s="26"/>
      <c r="K10" s="26"/>
      <c r="L10" s="26"/>
    </row>
    <row r="11" spans="1:12" x14ac:dyDescent="0.25">
      <c r="B11" s="24" t="s">
        <v>14</v>
      </c>
      <c r="C11" s="24"/>
      <c r="D11" s="5"/>
      <c r="E11" s="5"/>
      <c r="F11" s="5"/>
      <c r="G11" s="5"/>
      <c r="H11" s="5"/>
      <c r="I11" s="9"/>
      <c r="J11" s="9"/>
      <c r="K11" s="9"/>
      <c r="L11" s="9"/>
    </row>
    <row r="12" spans="1:12" x14ac:dyDescent="0.25">
      <c r="B12" s="25"/>
      <c r="C12" s="25"/>
      <c r="D12" s="5"/>
      <c r="E12" s="5"/>
      <c r="F12" s="5"/>
      <c r="G12" s="5"/>
      <c r="H12" s="5"/>
      <c r="I12" s="27" t="s">
        <v>18</v>
      </c>
      <c r="J12" s="27"/>
      <c r="K12" s="27"/>
      <c r="L12" s="27"/>
    </row>
    <row r="13" spans="1:12" x14ac:dyDescent="0.25">
      <c r="B13" s="24" t="s">
        <v>15</v>
      </c>
      <c r="C13" s="24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4" t="s">
        <v>19</v>
      </c>
      <c r="C15" s="24"/>
      <c r="D15" s="1"/>
      <c r="E15" s="1"/>
      <c r="F15" s="1"/>
      <c r="G15" s="1"/>
      <c r="H15" s="1"/>
      <c r="I15" s="1"/>
      <c r="J15" s="1"/>
      <c r="K15" s="1"/>
      <c r="L15" s="1"/>
    </row>
    <row r="17" spans="2:12" x14ac:dyDescent="0.25">
      <c r="B17" s="22" t="s">
        <v>21</v>
      </c>
      <c r="C17" s="23"/>
    </row>
    <row r="18" spans="2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ortState xmlns:xlrd2="http://schemas.microsoft.com/office/spreadsheetml/2017/richdata2" ref="A5:L7">
    <sortCondition descending="1" ref="L5:L7"/>
  </sortState>
  <mergeCells count="11">
    <mergeCell ref="B17:C17"/>
    <mergeCell ref="B13:C13"/>
    <mergeCell ref="B14:C14"/>
    <mergeCell ref="B15:C15"/>
    <mergeCell ref="A1:L1"/>
    <mergeCell ref="A2:L2"/>
    <mergeCell ref="B11:C11"/>
    <mergeCell ref="B12:C12"/>
    <mergeCell ref="B10:C10"/>
    <mergeCell ref="I10:L10"/>
    <mergeCell ref="I12:L12"/>
  </mergeCells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/>
  <dimension ref="A1:L28"/>
  <sheetViews>
    <sheetView workbookViewId="0">
      <selection activeCell="B6" sqref="B6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2.25" customHeight="1" x14ac:dyDescent="0.2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0">
        <v>1</v>
      </c>
      <c r="B5" s="7" t="s">
        <v>20</v>
      </c>
      <c r="C5" s="8">
        <v>4</v>
      </c>
      <c r="D5" s="8">
        <v>0</v>
      </c>
      <c r="E5" s="8">
        <v>0</v>
      </c>
      <c r="F5" s="8">
        <v>1.65</v>
      </c>
      <c r="G5" s="8">
        <v>1.2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6.8500000000000005</v>
      </c>
    </row>
    <row r="6" spans="1:12" x14ac:dyDescent="0.25">
      <c r="B6" s="4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4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5"/>
      <c r="C9" s="25"/>
      <c r="D9" s="5"/>
      <c r="E9" s="5"/>
      <c r="F9" s="5"/>
      <c r="G9" s="5"/>
      <c r="H9" s="5"/>
      <c r="I9" s="26" t="s">
        <v>12</v>
      </c>
      <c r="J9" s="26"/>
      <c r="K9" s="26"/>
      <c r="L9" s="26"/>
    </row>
    <row r="10" spans="1:12" x14ac:dyDescent="0.25">
      <c r="B10" s="24" t="s">
        <v>14</v>
      </c>
      <c r="C10" s="24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5"/>
      <c r="C11" s="25"/>
      <c r="D11" s="5"/>
      <c r="E11" s="5"/>
      <c r="F11" s="5"/>
      <c r="G11" s="5"/>
      <c r="H11" s="5"/>
      <c r="I11" s="27" t="s">
        <v>18</v>
      </c>
      <c r="J11" s="27"/>
      <c r="K11" s="27"/>
      <c r="L11" s="27"/>
    </row>
    <row r="12" spans="1:12" x14ac:dyDescent="0.25">
      <c r="B12" s="24" t="s">
        <v>15</v>
      </c>
      <c r="C12" s="24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8"/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4" t="s">
        <v>19</v>
      </c>
      <c r="C14" s="24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2" t="s">
        <v>21</v>
      </c>
      <c r="C16" s="23"/>
    </row>
    <row r="17" spans="3:1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3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3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3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sortState xmlns:xlrd2="http://schemas.microsoft.com/office/spreadsheetml/2017/richdata2" ref="A6:L7">
    <sortCondition descending="1" ref="L6"/>
  </sortState>
  <mergeCells count="11">
    <mergeCell ref="A1:L1"/>
    <mergeCell ref="A2:L2"/>
    <mergeCell ref="B9:C9"/>
    <mergeCell ref="I9:L9"/>
    <mergeCell ref="B10:C10"/>
    <mergeCell ref="B16:C16"/>
    <mergeCell ref="B11:C11"/>
    <mergeCell ref="I11:L11"/>
    <mergeCell ref="B12:C12"/>
    <mergeCell ref="B13:C13"/>
    <mergeCell ref="B14:C14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1-EJ</vt:lpstr>
      <vt:lpstr>2-EJ</vt:lpstr>
      <vt:lpstr>3-TZO</vt:lpstr>
      <vt:lpstr>4-Oet</vt:lpstr>
      <vt:lpstr>5-OAutom</vt:lpstr>
      <vt:lpstr>6-Oet</vt:lpstr>
      <vt:lpstr>7-ElMj</vt:lpstr>
      <vt:lpstr>8-RVpr</vt:lpstr>
      <vt:lpstr>9-DT</vt:lpstr>
      <vt:lpstr>10-Elk</vt:lpstr>
      <vt:lpstr>11-Aut</vt:lpstr>
      <vt:lpstr>12-RMr </vt:lpstr>
      <vt:lpstr>13-AutPr</vt:lpstr>
      <vt:lpstr>14-PNODr</vt:lpstr>
      <vt:lpstr>15-PNTMeh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TamaraJoMu</dc:creator>
  <cp:lastModifiedBy>GlavniMeh</cp:lastModifiedBy>
  <cp:lastPrinted>2022-08-08T07:59:02Z</cp:lastPrinted>
  <dcterms:created xsi:type="dcterms:W3CDTF">2019-08-12T10:22:54Z</dcterms:created>
  <dcterms:modified xsi:type="dcterms:W3CDTF">2022-10-17T05:46:10Z</dcterms:modified>
</cp:coreProperties>
</file>